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192.168.11.185\share2021\share\E.   公募講座（ゼミ／連携講座を含む）\03　募集要項・申請書\2023b後期\01_共育講座\行政・生涯学習センター\"/>
    </mc:Choice>
  </mc:AlternateContent>
  <xr:revisionPtr revIDLastSave="0" documentId="13_ncr:1_{017E24D3-19CA-40FB-8E3D-9D0DA400752E}" xr6:coauthVersionLast="47" xr6:coauthVersionMax="47" xr10:uidLastSave="{00000000-0000-0000-0000-000000000000}"/>
  <bookViews>
    <workbookView xWindow="-110" yWindow="-110" windowWidth="19420" windowHeight="10300" xr2:uid="{00000000-000D-0000-FFFF-FFFF00000000}"/>
  </bookViews>
  <sheets>
    <sheet name="【申請書】様式1-1と1-2" sheetId="3" r:id="rId1"/>
    <sheet name="【申請書】様式2 " sheetId="8" r:id="rId2"/>
    <sheet name="ガイドブック掲載イメージ（様式2から反映）" sheetId="6" r:id="rId3"/>
    <sheet name="参考 SDGｓについて " sheetId="10" r:id="rId4"/>
  </sheets>
  <definedNames>
    <definedName name="_xlnm.Print_Area" localSheetId="0">'【申請書】様式1-1と1-2'!$A$1:$AT$55</definedName>
    <definedName name="_xlnm.Print_Area" localSheetId="1">'【申請書】様式2 '!$A$1:$AY$60</definedName>
    <definedName name="_xlnm.Print_Area" localSheetId="2">'ガイドブック掲載イメージ（様式2から反映）'!$A$1:$L$77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8" l="1"/>
  <c r="S18" i="8"/>
  <c r="AN38" i="8" l="1"/>
  <c r="S38" i="8"/>
  <c r="AN34" i="8"/>
  <c r="S34" i="8"/>
  <c r="AN30" i="8"/>
  <c r="S30" i="8"/>
  <c r="AN26" i="8"/>
  <c r="S26" i="8"/>
  <c r="AN22" i="8"/>
  <c r="S22" i="8"/>
  <c r="BC41" i="8"/>
  <c r="BC40" i="8"/>
  <c r="AZ40" i="8"/>
  <c r="BC39" i="8"/>
  <c r="AZ39" i="8"/>
  <c r="BE38" i="8"/>
  <c r="BD38" i="8"/>
  <c r="BC38" i="8"/>
  <c r="BC37" i="8"/>
  <c r="BC36" i="8"/>
  <c r="AZ36" i="8"/>
  <c r="BC35" i="8"/>
  <c r="AZ35" i="8"/>
  <c r="BE34" i="8"/>
  <c r="BD34" i="8"/>
  <c r="BC34" i="8"/>
  <c r="BC33" i="8"/>
  <c r="BC32" i="8"/>
  <c r="AZ32" i="8"/>
  <c r="BC31" i="8"/>
  <c r="AZ31" i="8"/>
  <c r="BE30" i="8"/>
  <c r="BD30" i="8"/>
  <c r="BC30" i="8"/>
  <c r="BC29" i="8"/>
  <c r="BC28" i="8"/>
  <c r="AZ28" i="8"/>
  <c r="BC27" i="8"/>
  <c r="AZ27" i="8"/>
  <c r="BE26" i="8"/>
  <c r="BD26" i="8"/>
  <c r="BC26" i="8"/>
  <c r="BC25" i="8"/>
  <c r="BC24" i="8"/>
  <c r="AZ24" i="8"/>
  <c r="BC23" i="8"/>
  <c r="AZ23" i="8"/>
  <c r="BE22" i="8"/>
  <c r="BD22" i="8"/>
  <c r="BC22" i="8"/>
  <c r="BC21" i="8"/>
  <c r="BC20" i="8"/>
  <c r="AZ20" i="8"/>
  <c r="BC19" i="8"/>
  <c r="AZ19" i="8"/>
  <c r="BE18" i="8"/>
  <c r="BD18" i="8"/>
  <c r="BC18" i="8"/>
  <c r="BC12" i="8"/>
  <c r="BE11" i="8"/>
  <c r="BC11" i="8"/>
  <c r="BK10" i="8"/>
  <c r="BI10" i="8"/>
  <c r="BG10" i="8"/>
  <c r="BE10" i="8"/>
  <c r="BC10" i="8"/>
  <c r="AZ7" i="8"/>
  <c r="AZ50" i="8" l="1"/>
  <c r="AZ9" i="8"/>
  <c r="AZ8" i="8"/>
  <c r="B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AG31"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sharedStrings.xml><?xml version="1.0" encoding="utf-8"?>
<sst xmlns="http://schemas.openxmlformats.org/spreadsheetml/2006/main" count="231" uniqueCount="155">
  <si>
    <t>【様式2】からガイドブックに掲載する際のイメージ画像です。</t>
    <rPh sb="1" eb="3">
      <t>ヨウシキ</t>
    </rPh>
    <rPh sb="14" eb="16">
      <t>ケイサイ</t>
    </rPh>
    <rPh sb="18" eb="19">
      <t>サイ</t>
    </rPh>
    <rPh sb="24" eb="26">
      <t>ガゾウ</t>
    </rPh>
    <phoneticPr fontId="3"/>
  </si>
  <si>
    <t>　●講座の回数が１～４コマまで</t>
    <rPh sb="2" eb="4">
      <t>コウザ</t>
    </rPh>
    <rPh sb="5" eb="7">
      <t>カイスウ</t>
    </rPh>
    <phoneticPr fontId="3"/>
  </si>
  <si>
    <t>　</t>
    <phoneticPr fontId="3"/>
  </si>
  <si>
    <t>　●講座の回数が5コマ以上</t>
    <rPh sb="2" eb="4">
      <t>コウザ</t>
    </rPh>
    <rPh sb="5" eb="7">
      <t>カイスウ</t>
    </rPh>
    <rPh sb="11" eb="13">
      <t>イジョウ</t>
    </rPh>
    <phoneticPr fontId="3"/>
  </si>
  <si>
    <t>なごや環境大学　共育講座　申請書</t>
    <rPh sb="3" eb="5">
      <t>カンキョウ</t>
    </rPh>
    <rPh sb="5" eb="7">
      <t>ダイガク</t>
    </rPh>
    <rPh sb="8" eb="9">
      <t>トモ</t>
    </rPh>
    <rPh sb="9" eb="10">
      <t>ソダ</t>
    </rPh>
    <rPh sb="10" eb="12">
      <t>コウザ</t>
    </rPh>
    <rPh sb="13" eb="16">
      <t>シンセイショ</t>
    </rPh>
    <phoneticPr fontId="3"/>
  </si>
  <si>
    <t>□</t>
    <phoneticPr fontId="3"/>
  </si>
  <si>
    <t>■</t>
    <phoneticPr fontId="3"/>
  </si>
  <si>
    <t>西暦</t>
    <rPh sb="0" eb="2">
      <t>セイレキ</t>
    </rPh>
    <phoneticPr fontId="3"/>
  </si>
  <si>
    <t>年</t>
    <rPh sb="0" eb="1">
      <t>ネン</t>
    </rPh>
    <phoneticPr fontId="3"/>
  </si>
  <si>
    <t>月</t>
    <rPh sb="0" eb="1">
      <t>ガツ</t>
    </rPh>
    <phoneticPr fontId="3"/>
  </si>
  <si>
    <t>日</t>
    <rPh sb="0" eb="1">
      <t>ヒ</t>
    </rPh>
    <phoneticPr fontId="3"/>
  </si>
  <si>
    <t>「なごや環境大学」実行委員会委員長　あて</t>
    <rPh sb="4" eb="6">
      <t>カンキョウ</t>
    </rPh>
    <rPh sb="6" eb="8">
      <t>ダイガク</t>
    </rPh>
    <rPh sb="9" eb="11">
      <t>ジッコウ</t>
    </rPh>
    <rPh sb="11" eb="14">
      <t>イインカイ</t>
    </rPh>
    <rPh sb="14" eb="17">
      <t>イインチョウ</t>
    </rPh>
    <phoneticPr fontId="3"/>
  </si>
  <si>
    <t>「なごや環境大学共育講座」について、下記のとおり申請します。</t>
    <phoneticPr fontId="3"/>
  </si>
  <si>
    <t>【申請団体について】</t>
    <rPh sb="1" eb="3">
      <t>シンセイ</t>
    </rPh>
    <rPh sb="3" eb="5">
      <t>ダンタイ</t>
    </rPh>
    <phoneticPr fontId="3"/>
  </si>
  <si>
    <t>フレッシュ枠</t>
    <rPh sb="5" eb="6">
      <t>ワク</t>
    </rPh>
    <phoneticPr fontId="3"/>
  </si>
  <si>
    <t>一般枠</t>
    <rPh sb="0" eb="2">
      <t>イッパン</t>
    </rPh>
    <rPh sb="2" eb="3">
      <t>ワク</t>
    </rPh>
    <phoneticPr fontId="3"/>
  </si>
  <si>
    <t>2007年度以前</t>
    <phoneticPr fontId="3"/>
  </si>
  <si>
    <t>2007年度以前/2008年度～2011年度</t>
    <phoneticPr fontId="3"/>
  </si>
  <si>
    <t>2007年度以前/2008年度～2011年度/2012年度～2015年度</t>
    <phoneticPr fontId="3"/>
  </si>
  <si>
    <t>（氏名）</t>
    <rPh sb="1" eb="3">
      <t>シメイ</t>
    </rPh>
    <phoneticPr fontId="3"/>
  </si>
  <si>
    <t>（役職）</t>
    <phoneticPr fontId="3"/>
  </si>
  <si>
    <t>2007年度以前/2012年度～2015年度</t>
    <phoneticPr fontId="3"/>
  </si>
  <si>
    <t>2008年度～2011年度</t>
    <phoneticPr fontId="3"/>
  </si>
  <si>
    <t>〒</t>
    <phoneticPr fontId="3"/>
  </si>
  <si>
    <t>半角数字7桁で入力ください</t>
    <rPh sb="0" eb="2">
      <t>ハンカク</t>
    </rPh>
    <rPh sb="2" eb="4">
      <t>スウジ</t>
    </rPh>
    <rPh sb="5" eb="6">
      <t>ケタ</t>
    </rPh>
    <rPh sb="7" eb="9">
      <t>ニュウリョク</t>
    </rPh>
    <phoneticPr fontId="3"/>
  </si>
  <si>
    <t>2008年度～2011年度/2012年度～2015年度</t>
    <phoneticPr fontId="3"/>
  </si>
  <si>
    <t>2012年度～2015年度</t>
    <phoneticPr fontId="3"/>
  </si>
  <si>
    <t>無し</t>
    <phoneticPr fontId="3"/>
  </si>
  <si>
    <r>
      <t xml:space="preserve">連絡担当者氏名
</t>
    </r>
    <r>
      <rPr>
        <sz val="11"/>
        <rFont val="游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3"/>
  </si>
  <si>
    <t>ふりがな</t>
    <phoneticPr fontId="3"/>
  </si>
  <si>
    <t>レ</t>
    <phoneticPr fontId="3"/>
  </si>
  <si>
    <r>
      <t xml:space="preserve">連絡物送付先住所
</t>
    </r>
    <r>
      <rPr>
        <sz val="9"/>
        <color indexed="8"/>
        <rFont val="游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3"/>
  </si>
  <si>
    <t>①低炭素（エネルギー・気候変動）</t>
    <rPh sb="1" eb="4">
      <t>テイタンソ</t>
    </rPh>
    <rPh sb="11" eb="13">
      <t>キコウ</t>
    </rPh>
    <rPh sb="13" eb="15">
      <t>ヘンドウ</t>
    </rPh>
    <phoneticPr fontId="3"/>
  </si>
  <si>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3"/>
  </si>
  <si>
    <t>③資源循環（３R・ごみ問題・産業廃棄物）</t>
    <rPh sb="1" eb="3">
      <t>シゲン</t>
    </rPh>
    <rPh sb="3" eb="5">
      <t>ジュンカン</t>
    </rPh>
    <rPh sb="11" eb="13">
      <t>モンダイ</t>
    </rPh>
    <rPh sb="14" eb="16">
      <t>サンギョウ</t>
    </rPh>
    <rPh sb="16" eb="19">
      <t>ハイキブツ</t>
    </rPh>
    <phoneticPr fontId="3"/>
  </si>
  <si>
    <t>連絡担当者 電話番号</t>
    <rPh sb="0" eb="2">
      <t>レンラク</t>
    </rPh>
    <rPh sb="2" eb="5">
      <t>タントウシャ</t>
    </rPh>
    <rPh sb="6" eb="8">
      <t>デンワ</t>
    </rPh>
    <rPh sb="8" eb="10">
      <t>バンゴウ</t>
    </rPh>
    <phoneticPr fontId="3"/>
  </si>
  <si>
    <t>担当者FAX番号</t>
    <rPh sb="0" eb="3">
      <t>タントウシャ</t>
    </rPh>
    <rPh sb="6" eb="8">
      <t>バンゴウ</t>
    </rPh>
    <phoneticPr fontId="3"/>
  </si>
  <si>
    <t>④健康安全（食・くらし・防災・安全）</t>
    <phoneticPr fontId="3"/>
  </si>
  <si>
    <t>連絡担当者 携帯電話番号</t>
    <rPh sb="0" eb="2">
      <t>レンラク</t>
    </rPh>
    <rPh sb="2" eb="5">
      <t>タントウシャ</t>
    </rPh>
    <rPh sb="6" eb="8">
      <t>ケイタイ</t>
    </rPh>
    <rPh sb="8" eb="10">
      <t>デンワ</t>
    </rPh>
    <rPh sb="10" eb="12">
      <t>バンゴウ</t>
    </rPh>
    <phoneticPr fontId="3"/>
  </si>
  <si>
    <t>担当者メールアドレス</t>
    <rPh sb="0" eb="3">
      <t>タントウシャ</t>
    </rPh>
    <phoneticPr fontId="3"/>
  </si>
  <si>
    <t>⑤まちづくり（コンパクトシティ・交通・水）</t>
    <rPh sb="16" eb="18">
      <t>コウツウ</t>
    </rPh>
    <rPh sb="19" eb="20">
      <t>ミズ</t>
    </rPh>
    <phoneticPr fontId="3"/>
  </si>
  <si>
    <t>名</t>
    <rPh sb="0" eb="1">
      <t>メイ</t>
    </rPh>
    <phoneticPr fontId="3"/>
  </si>
  <si>
    <t xml:space="preserve">⑥国際協力・多文化共生 </t>
    <phoneticPr fontId="3"/>
  </si>
  <si>
    <t>ホームページアドレス</t>
    <phoneticPr fontId="3"/>
  </si>
  <si>
    <t>⑦人づくり（人材育成・スキルアップ）</t>
    <rPh sb="1" eb="2">
      <t>ヒト</t>
    </rPh>
    <rPh sb="6" eb="8">
      <t>ジンザイ</t>
    </rPh>
    <rPh sb="8" eb="10">
      <t>イクセイ</t>
    </rPh>
    <phoneticPr fontId="3"/>
  </si>
  <si>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3"/>
  </si>
  <si>
    <t>SDGs17の目標:</t>
  </si>
  <si>
    <t xml:space="preserve">4 質の高い教育をみんなに </t>
  </si>
  <si>
    <t xml:space="preserve">1 貧困をなくそう </t>
  </si>
  <si>
    <t xml:space="preserve">5 ジェンダー平等を実現しよう </t>
  </si>
  <si>
    <t xml:space="preserve">2 飢饉をゼロに </t>
  </si>
  <si>
    <t xml:space="preserve">6 安全な水とトイレを世界中に </t>
  </si>
  <si>
    <t xml:space="preserve">3 全ての人に健康と福祉を </t>
  </si>
  <si>
    <t xml:space="preserve">7 エネルギーをみんなにそしてクリーンに </t>
  </si>
  <si>
    <t xml:space="preserve">8 働きがいも経済成長も </t>
  </si>
  <si>
    <t xml:space="preserve">9 産業と技術革新の基盤をつくろう </t>
  </si>
  <si>
    <t xml:space="preserve">10 人や国の不平等をなくそう </t>
  </si>
  <si>
    <t xml:space="preserve">12 つくる責任つかう責任 </t>
  </si>
  <si>
    <t xml:space="preserve">13 気候変動に具体的な対策を </t>
  </si>
  <si>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3"/>
  </si>
  <si>
    <t xml:space="preserve">14 海の豊かさを守ろう </t>
  </si>
  <si>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3"/>
  </si>
  <si>
    <t xml:space="preserve">15 陸の豊かさも守ろう </t>
  </si>
  <si>
    <t xml:space="preserve">16 平和と公正をすべての人に </t>
  </si>
  <si>
    <t xml:space="preserve">17 パートナーシップで目的を達成しよう </t>
  </si>
  <si>
    <t>【申請分野、講座の概要について】</t>
    <rPh sb="1" eb="3">
      <t>シンセイ</t>
    </rPh>
    <rPh sb="3" eb="5">
      <t>ブンヤ</t>
    </rPh>
    <rPh sb="6" eb="8">
      <t>コウザ</t>
    </rPh>
    <rPh sb="9" eb="11">
      <t>ガイヨウ</t>
    </rPh>
    <phoneticPr fontId="3"/>
  </si>
  <si>
    <t xml:space="preserve">審査用 </t>
    <rPh sb="0" eb="3">
      <t>シンサヨウ</t>
    </rPh>
    <phoneticPr fontId="3"/>
  </si>
  <si>
    <t>講座内容：</t>
  </si>
  <si>
    <t>講座回数とその理由</t>
    <rPh sb="0" eb="2">
      <t>コウザ</t>
    </rPh>
    <rPh sb="2" eb="4">
      <t>カイスウ</t>
    </rPh>
    <rPh sb="7" eb="9">
      <t>リユウ</t>
    </rPh>
    <phoneticPr fontId="3"/>
  </si>
  <si>
    <t>回  理由:</t>
    <rPh sb="0" eb="1">
      <t>カイ</t>
    </rPh>
    <phoneticPr fontId="3"/>
  </si>
  <si>
    <t>水の環復活2050 なごや戦略</t>
    <phoneticPr fontId="3"/>
  </si>
  <si>
    <t>低炭素都市2050 なごや戦略</t>
    <phoneticPr fontId="3"/>
  </si>
  <si>
    <t>生物多様性2050 なごや戦略</t>
    <phoneticPr fontId="3"/>
  </si>
  <si>
    <t>なごや環境大学　共育講座　企画書</t>
    <rPh sb="3" eb="5">
      <t>カンキョウ</t>
    </rPh>
    <rPh sb="5" eb="7">
      <t>ダイガク</t>
    </rPh>
    <rPh sb="8" eb="9">
      <t>トモ</t>
    </rPh>
    <rPh sb="9" eb="10">
      <t>ソダ</t>
    </rPh>
    <rPh sb="10" eb="12">
      <t>コウザ</t>
    </rPh>
    <rPh sb="13" eb="16">
      <t>キカクショ</t>
    </rPh>
    <phoneticPr fontId="3"/>
  </si>
  <si>
    <t>【講座の詳細について】</t>
    <rPh sb="1" eb="3">
      <t>コウザ</t>
    </rPh>
    <rPh sb="4" eb="6">
      <t>ショウサイ</t>
    </rPh>
    <phoneticPr fontId="3"/>
  </si>
  <si>
    <r>
      <t xml:space="preserve">講座内容の説明
</t>
    </r>
    <r>
      <rPr>
        <b/>
        <sz val="11"/>
        <color indexed="10"/>
        <rFont val="メイリオ"/>
        <family val="3"/>
        <charset val="128"/>
      </rPr>
      <t>（180字まで）</t>
    </r>
    <phoneticPr fontId="3"/>
  </si>
  <si>
    <t>個別受講の可否</t>
    <phoneticPr fontId="3"/>
  </si>
  <si>
    <t>回</t>
    <rPh sb="0" eb="1">
      <t>カイ</t>
    </rPh>
    <phoneticPr fontId="3"/>
  </si>
  <si>
    <t>定員</t>
    <rPh sb="0" eb="2">
      <t>テイイン</t>
    </rPh>
    <phoneticPr fontId="3"/>
  </si>
  <si>
    <t>受講料</t>
    <rPh sb="0" eb="3">
      <t>ジュコウリョウ</t>
    </rPh>
    <phoneticPr fontId="3"/>
  </si>
  <si>
    <t>会場（会場の区/名古屋市外の場合は市）</t>
    <phoneticPr fontId="3"/>
  </si>
  <si>
    <t>講師氏名（肩　　書）</t>
    <phoneticPr fontId="3"/>
  </si>
  <si>
    <t>円</t>
    <rPh sb="0" eb="1">
      <t>エン</t>
    </rPh>
    <phoneticPr fontId="3"/>
  </si>
  <si>
    <t>【会場】</t>
    <rPh sb="1" eb="3">
      <t>カイジョウ</t>
    </rPh>
    <phoneticPr fontId="3"/>
  </si>
  <si>
    <t>（</t>
    <phoneticPr fontId="3"/>
  </si>
  <si>
    <t>区）</t>
    <rPh sb="0" eb="1">
      <t>ク</t>
    </rPh>
    <phoneticPr fontId="3"/>
  </si>
  <si>
    <t>【講師】</t>
    <rPh sb="1" eb="3">
      <t>コウシ</t>
    </rPh>
    <phoneticPr fontId="3"/>
  </si>
  <si>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 等</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3"/>
  </si>
  <si>
    <t>企画運営者</t>
    <rPh sb="0" eb="2">
      <t>キカク</t>
    </rPh>
    <rPh sb="2" eb="4">
      <t>ウンエイ</t>
    </rPh>
    <rPh sb="4" eb="5">
      <t>シャ</t>
    </rPh>
    <phoneticPr fontId="3"/>
  </si>
  <si>
    <t>団体名</t>
    <phoneticPr fontId="3"/>
  </si>
  <si>
    <t>担当者</t>
    <rPh sb="0" eb="3">
      <t>タントウシャ</t>
    </rPh>
    <phoneticPr fontId="3"/>
  </si>
  <si>
    <t>電話番号</t>
    <rPh sb="0" eb="2">
      <t>デンワ</t>
    </rPh>
    <rPh sb="2" eb="4">
      <t>バンゴウ</t>
    </rPh>
    <phoneticPr fontId="3"/>
  </si>
  <si>
    <t>メールアドレス</t>
    <phoneticPr fontId="3"/>
  </si>
  <si>
    <r>
      <t xml:space="preserve">その他ご案内事項
</t>
    </r>
    <r>
      <rPr>
        <b/>
        <sz val="10"/>
        <color indexed="10"/>
        <rFont val="メイリオ"/>
        <family val="3"/>
        <charset val="128"/>
      </rPr>
      <t>（120字まで）</t>
    </r>
    <rPh sb="2" eb="3">
      <t>タ</t>
    </rPh>
    <rPh sb="4" eb="6">
      <t>アンナイ</t>
    </rPh>
    <rPh sb="6" eb="8">
      <t>ジコウ</t>
    </rPh>
    <rPh sb="13" eb="14">
      <t>ジ</t>
    </rPh>
    <phoneticPr fontId="3"/>
  </si>
  <si>
    <t>※講座回数が4回を超える場合には同様のシートを複製の上、ご提出ください。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3"/>
  </si>
  <si>
    <r>
      <t xml:space="preserve">講座名
</t>
    </r>
    <r>
      <rPr>
        <b/>
        <sz val="10"/>
        <color indexed="10"/>
        <rFont val="メイリオ"/>
        <family val="3"/>
        <charset val="128"/>
      </rPr>
      <t>(32字まで)</t>
    </r>
    <rPh sb="0" eb="2">
      <t>コウザ</t>
    </rPh>
    <rPh sb="2" eb="3">
      <t>メイ</t>
    </rPh>
    <rPh sb="7" eb="8">
      <t>ジ</t>
    </rPh>
    <phoneticPr fontId="3"/>
  </si>
  <si>
    <t>参加・申込方法</t>
    <rPh sb="0" eb="2">
      <t>サンカ</t>
    </rPh>
    <rPh sb="3" eb="5">
      <t>モウシコミ</t>
    </rPh>
    <rPh sb="5" eb="7">
      <t>ホウホウ</t>
    </rPh>
    <phoneticPr fontId="3"/>
  </si>
  <si>
    <t>ﾒｰﾙｱﾄﾞﾚｽ</t>
    <phoneticPr fontId="3"/>
  </si>
  <si>
    <t>ＦＡＸ</t>
    <phoneticPr fontId="3"/>
  </si>
  <si>
    <t>その他</t>
    <rPh sb="2" eb="3">
      <t>タ</t>
    </rPh>
    <phoneticPr fontId="3"/>
  </si>
  <si>
    <t>上記以外の注意事項</t>
    <rPh sb="0" eb="2">
      <t>ジョウキ</t>
    </rPh>
    <rPh sb="2" eb="4">
      <t>イガイ</t>
    </rPh>
    <rPh sb="5" eb="7">
      <t>チュウイ</t>
    </rPh>
    <rPh sb="7" eb="9">
      <t>ジコウ</t>
    </rPh>
    <phoneticPr fontId="3"/>
  </si>
  <si>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3"/>
  </si>
  <si>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3"/>
  </si>
  <si>
    <r>
      <t xml:space="preserve">申込先
</t>
    </r>
    <r>
      <rPr>
        <sz val="10"/>
        <color rgb="FFFF0000"/>
        <rFont val="メイリオ"/>
        <family val="3"/>
        <charset val="128"/>
      </rPr>
      <t>（該当の欄のみ記入）</t>
    </r>
    <rPh sb="0" eb="2">
      <t>モウシコミ</t>
    </rPh>
    <rPh sb="2" eb="3">
      <t>サキ</t>
    </rPh>
    <rPh sb="5" eb="7">
      <t>ガイトウ</t>
    </rPh>
    <rPh sb="8" eb="9">
      <t>ラン</t>
    </rPh>
    <rPh sb="11" eb="13">
      <t>キニュウ</t>
    </rPh>
    <phoneticPr fontId="3"/>
  </si>
  <si>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3"/>
  </si>
  <si>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</si>
  <si>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</si>
  <si>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</si>
  <si>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</si>
  <si>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様式１-１　行政・生涯学習センター用</t>
    <rPh sb="0" eb="2">
      <t>ヨウシキ</t>
    </rPh>
    <rPh sb="6" eb="8">
      <t>ギョウセイ</t>
    </rPh>
    <rPh sb="9" eb="11">
      <t>ショウガイ</t>
    </rPh>
    <rPh sb="11" eb="13">
      <t>ガクシュウ</t>
    </rPh>
    <rPh sb="17" eb="18">
      <t>ヨウ</t>
    </rPh>
    <phoneticPr fontId="3"/>
  </si>
  <si>
    <t>所属・施設名</t>
    <rPh sb="0" eb="2">
      <t>ショゾク</t>
    </rPh>
    <rPh sb="3" eb="5">
      <t>シセツ</t>
    </rPh>
    <rPh sb="5" eb="6">
      <t>メイ</t>
    </rPh>
    <phoneticPr fontId="3"/>
  </si>
  <si>
    <t>代表者氏名
(館長・センター長等)</t>
    <rPh sb="0" eb="3">
      <t>ダイヒョウシャ</t>
    </rPh>
    <rPh sb="3" eb="5">
      <t>シメイ</t>
    </rPh>
    <rPh sb="7" eb="9">
      <t>カンチョウ</t>
    </rPh>
    <rPh sb="14" eb="15">
      <t>チョウ</t>
    </rPh>
    <rPh sb="15" eb="16">
      <t>トウ</t>
    </rPh>
    <phoneticPr fontId="3"/>
  </si>
  <si>
    <t>施設等所在地</t>
    <rPh sb="0" eb="2">
      <t>シセツ</t>
    </rPh>
    <rPh sb="2" eb="3">
      <t>トウ</t>
    </rPh>
    <rPh sb="3" eb="6">
      <t>ショザイチ</t>
    </rPh>
    <phoneticPr fontId="3"/>
  </si>
  <si>
    <t>本講座の従事スタッフ</t>
    <rPh sb="0" eb="1">
      <t>ホン</t>
    </rPh>
    <rPh sb="1" eb="3">
      <t>コウザ</t>
    </rPh>
    <rPh sb="4" eb="6">
      <t>ジュウジ</t>
    </rPh>
    <phoneticPr fontId="1"/>
  </si>
  <si>
    <t>名</t>
    <rPh sb="0" eb="1">
      <t>メイ</t>
    </rPh>
    <phoneticPr fontId="1"/>
  </si>
  <si>
    <r>
      <t xml:space="preserve">講座概要
</t>
    </r>
    <r>
      <rPr>
        <sz val="9"/>
        <rFont val="ＭＳ 明朝"/>
        <family val="1"/>
        <charset val="128"/>
      </rPr>
      <t>（目的・主旨と講座内容
あわせて500字以内）</t>
    </r>
    <rPh sb="0" eb="2">
      <t>コウザ</t>
    </rPh>
    <rPh sb="2" eb="4">
      <t>ガイヨウ</t>
    </rPh>
    <rPh sb="6" eb="8">
      <t>モクテキ</t>
    </rPh>
    <rPh sb="9" eb="11">
      <t>シュシ</t>
    </rPh>
    <rPh sb="12" eb="14">
      <t>コウザ</t>
    </rPh>
    <rPh sb="14" eb="16">
      <t>ナイヨウ</t>
    </rPh>
    <rPh sb="24" eb="25">
      <t>ジ</t>
    </rPh>
    <rPh sb="25" eb="27">
      <t>イナイ</t>
    </rPh>
    <phoneticPr fontId="3"/>
  </si>
  <si>
    <t>様式2　行政・生涯学習センター用</t>
    <rPh sb="0" eb="2">
      <t>ヨウシキ</t>
    </rPh>
    <rPh sb="4" eb="6">
      <t>ギョウセイ</t>
    </rPh>
    <rPh sb="7" eb="9">
      <t>ショウガイ</t>
    </rPh>
    <rPh sb="9" eb="11">
      <t>ガクシュウ</t>
    </rPh>
    <rPh sb="15" eb="16">
      <t>ガクヨウ</t>
    </rPh>
    <phoneticPr fontId="3"/>
  </si>
  <si>
    <t>一般枠</t>
  </si>
  <si>
    <t>「身近な環境」から「地球環境」まで幅広い分野</t>
  </si>
  <si>
    <t>環境分野
（選択）</t>
    <rPh sb="0" eb="2">
      <t>カンキョウ</t>
    </rPh>
    <rPh sb="2" eb="4">
      <t>ブンヤ</t>
    </rPh>
    <rPh sb="6" eb="8">
      <t>センタク</t>
    </rPh>
    <phoneticPr fontId="3"/>
  </si>
  <si>
    <t>受講対象者
（複数選択可）</t>
    <rPh sb="4" eb="5">
      <t>シャ</t>
    </rPh>
    <rPh sb="7" eb="9">
      <t>フクスウ</t>
    </rPh>
    <rPh sb="9" eb="11">
      <t>センタク</t>
    </rPh>
    <rPh sb="11" eb="12">
      <t>カ</t>
    </rPh>
    <phoneticPr fontId="3"/>
  </si>
  <si>
    <t>（　　　　　　　　　　　　　　　　　　　　　　　）</t>
    <phoneticPr fontId="1"/>
  </si>
  <si>
    <t>（ガイドブック掲載時に記載）</t>
    <rPh sb="7" eb="9">
      <t>ケイサイ</t>
    </rPh>
    <rPh sb="9" eb="10">
      <t>ジ</t>
    </rPh>
    <rPh sb="11" eb="13">
      <t>キサイ</t>
    </rPh>
    <phoneticPr fontId="1"/>
  </si>
  <si>
    <t>講座形態
(複数選択可)</t>
    <rPh sb="0" eb="2">
      <t>コウザ</t>
    </rPh>
    <rPh sb="2" eb="4">
      <t>ケイタイ</t>
    </rPh>
    <rPh sb="6" eb="8">
      <t>フクスウ</t>
    </rPh>
    <rPh sb="8" eb="10">
      <t>センタク</t>
    </rPh>
    <rPh sb="10" eb="11">
      <t>カ</t>
    </rPh>
    <phoneticPr fontId="3"/>
  </si>
  <si>
    <t>開始日（0000/00/00）</t>
    <rPh sb="0" eb="3">
      <t>カイシビ</t>
    </rPh>
    <phoneticPr fontId="3"/>
  </si>
  <si>
    <t>時間（00:00）</t>
    <rPh sb="0" eb="2">
      <t>ジカン</t>
    </rPh>
    <phoneticPr fontId="3"/>
  </si>
  <si>
    <t>～</t>
    <phoneticPr fontId="1"/>
  </si>
  <si>
    <t>終了日（0000/00/00）</t>
    <rPh sb="0" eb="3">
      <t>シュウリョウビ</t>
    </rPh>
    <phoneticPr fontId="3"/>
  </si>
  <si>
    <r>
      <t xml:space="preserve">タイトル </t>
    </r>
    <r>
      <rPr>
        <b/>
        <sz val="10"/>
        <color indexed="10"/>
        <rFont val="メイリオ"/>
        <family val="3"/>
        <charset val="128"/>
      </rPr>
      <t>（23字以内）</t>
    </r>
    <rPh sb="8" eb="9">
      <t>ジ</t>
    </rPh>
    <rPh sb="9" eb="11">
      <t>イナイ</t>
    </rPh>
    <phoneticPr fontId="3"/>
  </si>
  <si>
    <r>
      <t xml:space="preserve">内   容 </t>
    </r>
    <r>
      <rPr>
        <b/>
        <sz val="10"/>
        <color indexed="10"/>
        <rFont val="メイリオ"/>
        <family val="3"/>
        <charset val="128"/>
      </rPr>
      <t>（70字以内）</t>
    </r>
    <rPh sb="10" eb="12">
      <t>イナイ</t>
    </rPh>
    <phoneticPr fontId="3"/>
  </si>
  <si>
    <t>講座形態</t>
    <rPh sb="0" eb="2">
      <t>コウザ</t>
    </rPh>
    <rPh sb="2" eb="4">
      <t>ケイタイ</t>
    </rPh>
    <phoneticPr fontId="3"/>
  </si>
  <si>
    <t>申込開始日</t>
    <rPh sb="0" eb="2">
      <t>モウシコ</t>
    </rPh>
    <rPh sb="2" eb="5">
      <t>カイシビ</t>
    </rPh>
    <phoneticPr fontId="3"/>
  </si>
  <si>
    <t>申込終了日</t>
    <rPh sb="0" eb="2">
      <t>モウシコミ</t>
    </rPh>
    <rPh sb="2" eb="5">
      <t>シュウリョウビ</t>
    </rPh>
    <phoneticPr fontId="3"/>
  </si>
  <si>
    <t>）</t>
    <phoneticPr fontId="3"/>
  </si>
  <si>
    <t>郵送宛先</t>
    <rPh sb="0" eb="2">
      <t>ユウソウ</t>
    </rPh>
    <rPh sb="2" eb="4">
      <t>アテサキ</t>
    </rPh>
    <phoneticPr fontId="3"/>
  </si>
  <si>
    <t>外部ｻｲﾄ</t>
    <rPh sb="0" eb="2">
      <t>ガイブ</t>
    </rPh>
    <phoneticPr fontId="3"/>
  </si>
  <si>
    <t>ウェブサイト
1つのみ</t>
    <phoneticPr fontId="3"/>
  </si>
  <si>
    <t>https://</t>
    <phoneticPr fontId="3"/>
  </si>
  <si>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3"/>
  </si>
  <si>
    <t>目的・趣旨（ねらい）：</t>
    <phoneticPr fontId="3"/>
  </si>
  <si>
    <t>例）大学生に、生物多様性によって人の生活が成立していることを、フィールド学習で伝える。</t>
    <phoneticPr fontId="3"/>
  </si>
  <si>
    <t>特に意識した戦略
（選択）</t>
    <phoneticPr fontId="3"/>
  </si>
  <si>
    <t>受講対象者</t>
    <rPh sb="0" eb="2">
      <t>ジュコウ</t>
    </rPh>
    <rPh sb="2" eb="5">
      <t>タイショウシャ</t>
    </rPh>
    <phoneticPr fontId="1"/>
  </si>
  <si>
    <t xml:space="preserve">11 住み続けられるまちづくりを </t>
  </si>
  <si>
    <t xml:space="preserve">17 パートナーシップで目標を達成しよう </t>
  </si>
  <si>
    <t>応募枠</t>
    <phoneticPr fontId="3"/>
  </si>
  <si>
    <t>：</t>
    <phoneticPr fontId="3"/>
  </si>
  <si>
    <t>2023年度後期</t>
    <rPh sb="4" eb="6">
      <t>ネンド</t>
    </rPh>
    <rPh sb="6" eb="8">
      <t>コウキ</t>
    </rPh>
    <phoneticPr fontId="3"/>
  </si>
  <si>
    <t>記
入
例</t>
    <rPh sb="0" eb="1">
      <t>シル</t>
    </rPh>
    <rPh sb="2" eb="3">
      <t>ハイ</t>
    </rPh>
    <rPh sb="4" eb="5">
      <t>レイ</t>
    </rPh>
    <phoneticPr fontId="1"/>
  </si>
  <si>
    <t>愛岐の里山たいけん隊～秋の里山にいこう！～</t>
    <rPh sb="0" eb="2">
      <t>アイギ</t>
    </rPh>
    <rPh sb="3" eb="5">
      <t>サトヤマ</t>
    </rPh>
    <rPh sb="9" eb="10">
      <t>タイ</t>
    </rPh>
    <rPh sb="11" eb="12">
      <t>アキ</t>
    </rPh>
    <rPh sb="13" eb="15">
      <t>サトヤマ</t>
    </rPh>
    <phoneticPr fontId="1"/>
  </si>
  <si>
    <t>楽しみながら、里山の自然を体感しよう！処分場の見学もするよ！（プログラム変更の可能性あり、雨天中止）</t>
    <rPh sb="0" eb="1">
      <t>タノ</t>
    </rPh>
    <rPh sb="7" eb="9">
      <t>サトヤマ</t>
    </rPh>
    <rPh sb="10" eb="12">
      <t>シゼン</t>
    </rPh>
    <rPh sb="13" eb="15">
      <t>タイカン</t>
    </rPh>
    <rPh sb="19" eb="22">
      <t>ショブンジョウ</t>
    </rPh>
    <rPh sb="23" eb="25">
      <t>ケンガク</t>
    </rPh>
    <rPh sb="36" eb="38">
      <t>ヘンコウ</t>
    </rPh>
    <rPh sb="39" eb="42">
      <t>カノウセイ</t>
    </rPh>
    <rPh sb="45" eb="47">
      <t>ウテン</t>
    </rPh>
    <rPh sb="47" eb="49">
      <t>チュウシ</t>
    </rPh>
    <phoneticPr fontId="1"/>
  </si>
  <si>
    <t>名古屋市愛岐処分場</t>
    <rPh sb="0" eb="4">
      <t>ナゴヤシ</t>
    </rPh>
    <rPh sb="4" eb="6">
      <t>アイギ</t>
    </rPh>
    <rPh sb="6" eb="9">
      <t>ショブンジョウ</t>
    </rPh>
    <phoneticPr fontId="1"/>
  </si>
  <si>
    <t>多治見</t>
    <rPh sb="0" eb="3">
      <t>タジミ</t>
    </rPh>
    <phoneticPr fontId="1"/>
  </si>
  <si>
    <t>市）</t>
    <rPh sb="0" eb="1">
      <t>シ</t>
    </rPh>
    <phoneticPr fontId="3"/>
  </si>
  <si>
    <t>多治見市諏訪町のみなさん　他</t>
    <rPh sb="0" eb="4">
      <t>タジミシ</t>
    </rPh>
    <rPh sb="4" eb="7">
      <t>スワチョウ</t>
    </rPh>
    <rPh sb="13" eb="14">
      <t>ホカ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</si>
</sst>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2">
    <font>
      <sz val="11"/>
      <color theme="1"/>
      <name val="ＭＳ Ｐゴシック"/>
      <family val="3"/>
      <charset val="128"/>
      <scheme val="minor"/>
    </font>
    <font>
      <sz val="6"/>
      <name val="ＭＳ Ｐゴシック"/>
      <family val="3"/>
      <charset val="128"/>
      <scheme val="minor"/>
    </font>
    <font>
      <sz val="11"/>
      <color theme="1"/>
      <name val="メイリオ"/>
      <family val="3"/>
      <charset val="128"/>
    </font>
    <font>
      <sz val="6"/>
      <name val="游ゴシック"/>
      <family val="3"/>
      <charset val="128"/>
    </font>
    <font>
      <b/>
      <sz val="20"/>
      <color theme="1"/>
      <name val="メイリオ"/>
      <family val="3"/>
      <charset val="128"/>
    </font>
    <font>
      <b/>
      <sz val="14"/>
      <color theme="1"/>
      <name val="メイリオ"/>
      <family val="3"/>
      <charset val="128"/>
    </font>
    <font>
      <sz val="14"/>
      <color theme="1"/>
      <name val="メイリオ"/>
      <family val="3"/>
      <charset val="128"/>
    </font>
    <font>
      <sz val="14"/>
      <color theme="1"/>
      <name val="ＭＳ Ｐゴシック"/>
      <family val="3"/>
      <charset val="128"/>
      <scheme val="minor"/>
    </font>
    <font>
      <sz val="11"/>
      <name val="ＭＳ Ｐゴシック"/>
      <family val="3"/>
      <charset val="128"/>
    </font>
    <font>
      <sz val="12"/>
      <color theme="1"/>
      <name val="ＭＳ Ｐゴシック"/>
      <family val="3"/>
      <charset val="128"/>
    </font>
    <font>
      <sz val="11"/>
      <color theme="1"/>
      <name val="ＭＳ Ｐゴシック"/>
      <family val="3"/>
      <charset val="128"/>
    </font>
    <font>
      <sz val="18"/>
      <color theme="1"/>
      <name val="HGP創英角ｺﾞｼｯｸUB"/>
      <family val="3"/>
      <charset val="128"/>
    </font>
    <font>
      <sz val="10"/>
      <color theme="1"/>
      <name val="ＭＳ Ｐゴシック"/>
      <family val="3"/>
      <charset val="128"/>
    </font>
    <font>
      <sz val="14"/>
      <color theme="1"/>
      <name val="HGP創英角ｺﾞｼｯｸUB"/>
      <family val="3"/>
      <charset val="128"/>
    </font>
    <font>
      <sz val="14"/>
      <color theme="1"/>
      <name val="ＭＳ Ｐゴシック"/>
      <family val="3"/>
      <charset val="128"/>
    </font>
    <font>
      <sz val="9"/>
      <color theme="1"/>
      <name val="ＭＳ Ｐゴシック"/>
      <family val="3"/>
      <charset val="128"/>
    </font>
    <font>
      <sz val="9"/>
      <color rgb="FFFF0000"/>
      <name val="ＭＳ Ｐゴシック"/>
      <family val="3"/>
      <charset val="128"/>
    </font>
    <font>
      <sz val="11"/>
      <name val="游ゴシック"/>
      <family val="3"/>
      <charset val="128"/>
    </font>
    <font>
      <sz val="9"/>
      <color indexed="8"/>
      <name val="游ゴシック"/>
      <family val="3"/>
      <charset val="128"/>
    </font>
    <font>
      <u/>
      <sz val="11"/>
      <color theme="10"/>
      <name val="ＭＳ Ｐゴシック"/>
      <family val="3"/>
      <charset val="128"/>
      <scheme val="minor"/>
    </font>
    <font>
      <u/>
      <sz val="11"/>
      <color theme="10"/>
      <name val="ＭＳ Ｐゴシック"/>
      <family val="3"/>
      <charset val="128"/>
    </font>
    <font>
      <sz val="11"/>
      <color rgb="FFFF0000"/>
      <name val="ＭＳ Ｐゴシック"/>
      <family val="3"/>
      <charset val="128"/>
    </font>
    <font>
      <sz val="9"/>
      <color indexed="10"/>
      <name val="ＭＳ Ｐゴシック"/>
      <family val="3"/>
      <charset val="128"/>
    </font>
    <font>
      <sz val="18"/>
      <color theme="1"/>
      <name val="ＭＳ Ｐゴシック"/>
      <family val="3"/>
      <charset val="128"/>
    </font>
    <font>
      <sz val="16"/>
      <color rgb="FFFF0000"/>
      <name val="HGS創英角ｺﾞｼｯｸUB"/>
      <family val="3"/>
      <charset val="128"/>
    </font>
    <font>
      <sz val="9"/>
      <name val="ＭＳ 明朝"/>
      <family val="1"/>
      <charset val="128"/>
    </font>
    <font>
      <sz val="9"/>
      <name val="ＭＳ Ｐゴシック"/>
      <family val="3"/>
      <charset val="128"/>
    </font>
    <font>
      <sz val="11"/>
      <color indexed="10"/>
      <name val="ＭＳ Ｐゴシック"/>
      <family val="3"/>
      <charset val="128"/>
    </font>
    <font>
      <sz val="9"/>
      <color indexed="81"/>
      <name val="MS P ゴシック"/>
      <family val="3"/>
      <charset val="128"/>
    </font>
    <font>
      <b/>
      <sz val="9"/>
      <color indexed="81"/>
      <name val="MS P ゴシック"/>
      <family val="3"/>
      <charset val="128"/>
    </font>
    <font>
      <sz val="16"/>
      <color theme="1"/>
      <name val="HGP創英角ｺﾞｼｯｸUB"/>
      <family val="3"/>
      <charset val="128"/>
    </font>
    <font>
      <sz val="14"/>
      <color indexed="10"/>
      <name val="ＭＳ Ｐゴシック"/>
      <family val="3"/>
      <charset val="128"/>
    </font>
    <font>
      <sz val="16"/>
      <color indexed="10"/>
      <name val="HGS創英角ｺﾞｼｯｸUB"/>
      <family val="3"/>
      <charset val="128"/>
    </font>
    <font>
      <sz val="10"/>
      <color indexed="10"/>
      <name val="ＭＳ Ｐゴシック"/>
      <family val="3"/>
      <charset val="128"/>
    </font>
    <font>
      <b/>
      <sz val="11"/>
      <color theme="1"/>
      <name val="メイリオ"/>
      <family val="3"/>
      <charset val="128"/>
    </font>
    <font>
      <b/>
      <sz val="10"/>
      <color indexed="10"/>
      <name val="メイリオ"/>
      <family val="3"/>
      <charset val="128"/>
    </font>
    <font>
      <sz val="12"/>
      <color theme="1"/>
      <name val="メイリオ"/>
      <family val="3"/>
      <charset val="128"/>
    </font>
    <font>
      <b/>
      <sz val="11"/>
      <color indexed="10"/>
      <name val="メイリオ"/>
      <family val="3"/>
      <charset val="128"/>
    </font>
    <font>
      <sz val="10"/>
      <color theme="1"/>
      <name val="メイリオ"/>
      <family val="3"/>
      <charset val="128"/>
    </font>
    <font>
      <b/>
      <sz val="11"/>
      <name val="メイリオ"/>
      <family val="3"/>
      <charset val="128"/>
    </font>
    <font>
      <b/>
      <sz val="10"/>
      <name val="メイリオ"/>
      <family val="3"/>
      <charset val="128"/>
    </font>
    <font>
      <b/>
      <sz val="9"/>
      <name val="メイリオ"/>
      <family val="3"/>
      <charset val="128"/>
    </font>
    <font>
      <b/>
      <sz val="10"/>
      <color theme="1"/>
      <name val="メイリオ"/>
      <family val="3"/>
      <charset val="128"/>
    </font>
    <font>
      <sz val="11"/>
      <name val="メイリオ"/>
      <family val="3"/>
      <charset val="128"/>
    </font>
    <font>
      <sz val="9"/>
      <name val="メイリオ"/>
      <family val="3"/>
      <charset val="128"/>
    </font>
    <font>
      <sz val="10"/>
      <name val="メイリオ"/>
      <family val="3"/>
      <charset val="128"/>
    </font>
    <font>
      <sz val="9"/>
      <color theme="1" tint="0.34998626667073579"/>
      <name val="メイリオ"/>
      <family val="3"/>
      <charset val="128"/>
    </font>
    <font>
      <sz val="10"/>
      <color rgb="FFFF0000"/>
      <name val="メイリオ"/>
      <family val="3"/>
      <charset val="128"/>
    </font>
    <font>
      <sz val="10"/>
      <color indexed="10"/>
      <name val="HG創英角ｺﾞｼｯｸUB"/>
      <family val="3"/>
      <charset val="128"/>
    </font>
    <font>
      <b/>
      <sz val="10"/>
      <color indexed="10"/>
      <name val="HG創英角ｺﾞｼｯｸUB"/>
      <family val="3"/>
      <charset val="128"/>
    </font>
    <font>
      <sz val="10.5"/>
      <color theme="1"/>
      <name val="ＭＳ ゴシック"/>
      <family val="3"/>
      <charset val="128"/>
    </font>
    <font>
      <sz val="11"/>
      <color theme="1"/>
      <name val="ＭＳ ゴシック"/>
      <family val="3"/>
      <charset val="128"/>
    </font>
    <font>
      <sz val="10.5"/>
      <color theme="1"/>
      <name val="ＭＳ 明朝"/>
      <family val="1"/>
      <charset val="128"/>
    </font>
    <font>
      <b/>
      <sz val="9"/>
      <color rgb="FFFF0000"/>
      <name val="メイリオ"/>
      <family val="3"/>
      <charset val="128"/>
    </font>
    <font>
      <b/>
      <sz val="9"/>
      <color theme="1"/>
      <name val="メイリオ"/>
      <family val="3"/>
      <charset val="128"/>
    </font>
    <font>
      <sz val="9"/>
      <color rgb="FF000000"/>
      <name val="Meiryo UI"/>
      <family val="3"/>
      <charset val="128"/>
    </font>
    <font>
      <b/>
      <sz val="8"/>
      <color theme="1"/>
      <name val="メイリオ"/>
      <family val="3"/>
      <charset val="128"/>
    </font>
    <font>
      <sz val="11"/>
      <name val="ＭＳ Ｐゴシック"/>
      <family val="3"/>
      <charset val="128"/>
      <scheme val="minor"/>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8" fillId="0" borderId="0">
      <alignment vertical="center"/>
    </xf>
    <xf numFmtId="0" fontId="19" fillId="0" borderId="0" applyNumberFormat="0" applyFill="0" applyBorder="0" applyAlignment="0" applyProtection="0"/>
  </cellStyleXfs>
  <cellXfs count="405">
    <xf numFmtId="0" fontId="0" fillId="0" borderId="0" xfId="0">
      <alignment vertical="center"/>
    </xf>
    <xf numFmtId="0" fontId="2" fillId="0" borderId="0" xfId="0" applyFont="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7" fillId="2" borderId="0" xfId="0" applyFont="1" applyFill="1">
      <alignment vertical="center"/>
    </xf>
    <xf numFmtId="0" fontId="9" fillId="0" borderId="0" xfId="0" applyFont="1" applyAlignment="1" applyProtection="1">
      <protection hidden="1"/>
    </xf>
    <xf numFmtId="0" fontId="10" fillId="0" borderId="0" xfId="0" applyFont="1" applyAlignment="1" applyProtection="1">
      <protection hidden="1"/>
    </xf>
    <xf numFmtId="0" fontId="10" fillId="0" borderId="0" xfId="0" applyFont="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0" fillId="0" borderId="0" xfId="0" applyAlignment="1" applyProtection="1">
      <protection hidden="1"/>
    </xf>
    <xf numFmtId="0" fontId="10" fillId="0" borderId="0" xfId="0" applyFont="1" applyProtection="1">
      <alignment vertical="center"/>
      <protection hidden="1"/>
    </xf>
    <xf numFmtId="0" fontId="12" fillId="0" borderId="0" xfId="0" applyFont="1" applyAlignment="1" applyProtection="1">
      <protection hidden="1"/>
    </xf>
    <xf numFmtId="0" fontId="13"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14" fillId="0" borderId="4" xfId="0" applyFont="1" applyBorder="1" applyProtection="1">
      <alignment vertical="center"/>
      <protection hidden="1"/>
    </xf>
    <xf numFmtId="0" fontId="10" fillId="0" borderId="4" xfId="0" applyFont="1" applyBorder="1" applyAlignment="1" applyProtection="1">
      <protection hidden="1"/>
    </xf>
    <xf numFmtId="0" fontId="10" fillId="0" borderId="0" xfId="0" applyFont="1" applyAlignment="1" applyProtection="1">
      <alignment horizontal="left" vertical="center" wrapText="1"/>
      <protection locked="0"/>
    </xf>
    <xf numFmtId="0" fontId="10" fillId="0" borderId="7" xfId="0" applyFont="1" applyBorder="1" applyProtection="1">
      <alignment vertical="center"/>
      <protection hidden="1"/>
    </xf>
    <xf numFmtId="0" fontId="10" fillId="0" borderId="8" xfId="0" applyFont="1" applyBorder="1" applyProtection="1">
      <alignment vertical="center"/>
      <protection hidden="1"/>
    </xf>
    <xf numFmtId="0" fontId="9" fillId="0" borderId="0" xfId="0" applyFont="1" applyAlignment="1" applyProtection="1">
      <alignment horizontal="center" vertical="center"/>
      <protection locked="0"/>
    </xf>
    <xf numFmtId="0" fontId="10" fillId="0" borderId="6" xfId="0" applyFont="1" applyBorder="1" applyProtection="1">
      <alignment vertical="center"/>
      <protection hidden="1"/>
    </xf>
    <xf numFmtId="0" fontId="10" fillId="0" borderId="12" xfId="0" applyFont="1" applyBorder="1" applyProtection="1">
      <alignment vertical="center"/>
      <protection hidden="1"/>
    </xf>
    <xf numFmtId="0" fontId="16" fillId="0" borderId="7" xfId="0" applyFont="1" applyBorder="1" applyProtection="1">
      <alignment vertical="center"/>
      <protection hidden="1"/>
    </xf>
    <xf numFmtId="0" fontId="10" fillId="0" borderId="4" xfId="0" applyFont="1" applyBorder="1" applyProtection="1">
      <alignment vertical="center"/>
      <protection hidden="1"/>
    </xf>
    <xf numFmtId="0" fontId="10" fillId="0" borderId="0" xfId="0" applyFont="1" applyAlignment="1" applyProtection="1">
      <alignment horizontal="left" vertical="center" shrinkToFit="1"/>
      <protection locked="0"/>
    </xf>
    <xf numFmtId="0" fontId="12" fillId="0" borderId="7" xfId="0" applyFont="1" applyBorder="1" applyAlignment="1" applyProtection="1">
      <protection hidden="1"/>
    </xf>
    <xf numFmtId="0" fontId="10" fillId="0" borderId="0" xfId="0" applyFont="1" applyAlignment="1" applyProtection="1">
      <alignment horizontal="center" vertical="center" shrinkToFit="1"/>
      <protection locked="0"/>
    </xf>
    <xf numFmtId="0" fontId="10" fillId="0" borderId="2" xfId="0" applyFont="1" applyBorder="1" applyAlignment="1" applyProtection="1">
      <alignment horizontal="center" vertical="center"/>
      <protection hidden="1"/>
    </xf>
    <xf numFmtId="0" fontId="12" fillId="0" borderId="0" xfId="0" applyFont="1" applyProtection="1">
      <alignment vertical="center"/>
      <protection hidden="1"/>
    </xf>
    <xf numFmtId="0" fontId="20" fillId="0" borderId="0" xfId="3" applyFont="1" applyAlignment="1" applyProtection="1">
      <alignment horizontal="left" vertical="top" shrinkToFit="1"/>
      <protection locked="0"/>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0" fillId="0" borderId="19" xfId="0" applyFont="1" applyBorder="1" applyAlignment="1" applyProtection="1">
      <protection hidden="1"/>
    </xf>
    <xf numFmtId="0" fontId="0" fillId="0" borderId="0" xfId="0" applyAlignment="1">
      <alignment horizontal="center" vertical="center"/>
    </xf>
    <xf numFmtId="0" fontId="10" fillId="0" borderId="0" xfId="0" applyFont="1" applyAlignment="1" applyProtection="1">
      <alignment horizontal="left" vertical="top" wrapText="1"/>
      <protection locked="0"/>
    </xf>
    <xf numFmtId="0" fontId="10" fillId="0" borderId="0" xfId="0" applyFont="1" applyAlignment="1" applyProtection="1">
      <alignment wrapText="1"/>
      <protection hidden="1"/>
    </xf>
    <xf numFmtId="0" fontId="23" fillId="0" borderId="0" xfId="0" applyFont="1" applyProtection="1">
      <alignment vertical="center"/>
      <protection hidden="1"/>
    </xf>
    <xf numFmtId="0" fontId="14" fillId="0" borderId="0" xfId="0" applyFont="1" applyProtection="1">
      <alignment vertical="center"/>
      <protection hidden="1"/>
    </xf>
    <xf numFmtId="0" fontId="24" fillId="0" borderId="0" xfId="0" applyFont="1" applyAlignment="1" applyProtection="1">
      <protection hidden="1"/>
    </xf>
    <xf numFmtId="0" fontId="21" fillId="0" borderId="0" xfId="0" applyFont="1" applyAlignment="1" applyProtection="1">
      <protection hidden="1"/>
    </xf>
    <xf numFmtId="0" fontId="10" fillId="0" borderId="7" xfId="0" applyFont="1" applyBorder="1" applyAlignment="1" applyProtection="1">
      <protection hidden="1"/>
    </xf>
    <xf numFmtId="0" fontId="10" fillId="0" borderId="0" xfId="0" applyFont="1" applyAlignment="1" applyProtection="1">
      <alignment horizontal="left" vertical="center"/>
      <protection hidden="1"/>
    </xf>
    <xf numFmtId="0" fontId="26" fillId="0" borderId="0" xfId="0" applyFont="1" applyAlignment="1" applyProtection="1">
      <alignment horizontal="left" vertical="center"/>
      <protection hidden="1"/>
    </xf>
    <xf numFmtId="0" fontId="27"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10" fillId="0" borderId="7" xfId="0" applyFont="1" applyBorder="1" applyAlignment="1" applyProtection="1">
      <alignment horizontal="left"/>
      <protection hidden="1"/>
    </xf>
    <xf numFmtId="0" fontId="10" fillId="0" borderId="8" xfId="0" applyFont="1" applyBorder="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left" vertical="center" wrapText="1"/>
      <protection hidden="1"/>
    </xf>
    <xf numFmtId="0" fontId="10" fillId="0" borderId="15" xfId="0" applyFont="1" applyBorder="1" applyAlignment="1" applyProtection="1">
      <alignment horizontal="left" vertical="center" wrapText="1"/>
      <protection hidden="1"/>
    </xf>
    <xf numFmtId="0" fontId="10" fillId="0" borderId="4" xfId="0" applyFont="1" applyBorder="1" applyAlignment="1" applyProtection="1">
      <alignment horizontal="left" vertical="center"/>
      <protection hidden="1"/>
    </xf>
    <xf numFmtId="0" fontId="10" fillId="0" borderId="4" xfId="0" applyFont="1" applyBorder="1" applyAlignment="1" applyProtection="1">
      <alignment horizontal="left" vertical="center" wrapText="1" shrinkToFit="1"/>
      <protection hidden="1"/>
    </xf>
    <xf numFmtId="0" fontId="10" fillId="0" borderId="10" xfId="0" applyFont="1" applyBorder="1" applyAlignment="1" applyProtection="1">
      <alignment horizontal="left" vertical="center" wrapText="1" shrinkToFit="1"/>
      <protection hidden="1"/>
    </xf>
    <xf numFmtId="0" fontId="10" fillId="0" borderId="0" xfId="0" applyFont="1" applyAlignment="1" applyProtection="1">
      <alignment horizontal="left" vertical="center" wrapText="1" shrinkToFit="1"/>
      <protection hidden="1"/>
    </xf>
    <xf numFmtId="0" fontId="8" fillId="0" borderId="0" xfId="0" applyFont="1" applyAlignment="1" applyProtection="1">
      <alignment vertical="top" wrapText="1"/>
      <protection locked="0"/>
    </xf>
    <xf numFmtId="0" fontId="10" fillId="0" borderId="0" xfId="0" applyFont="1" applyAlignment="1" applyProtection="1">
      <alignment horizontal="center" vertical="center"/>
      <protection hidden="1"/>
    </xf>
    <xf numFmtId="0" fontId="0" fillId="0" borderId="0" xfId="0" applyAlignment="1" applyProtection="1">
      <alignment wrapText="1"/>
      <protection hidden="1"/>
    </xf>
    <xf numFmtId="0" fontId="10" fillId="0" borderId="0" xfId="0" applyFont="1" applyAlignment="1" applyProtection="1">
      <alignment horizontal="center" wrapText="1"/>
      <protection hidden="1"/>
    </xf>
    <xf numFmtId="0" fontId="14" fillId="0" borderId="0" xfId="0" applyFont="1" applyAlignment="1" applyProtection="1">
      <alignment horizontal="left"/>
      <protection hidden="1"/>
    </xf>
    <xf numFmtId="0" fontId="10" fillId="0" borderId="0" xfId="0" applyFont="1" applyAlignment="1" applyProtection="1">
      <alignment horizontal="center" vertical="center" wrapText="1"/>
      <protection hidden="1"/>
    </xf>
    <xf numFmtId="0" fontId="10" fillId="0" borderId="0" xfId="0" applyFont="1" applyAlignment="1" applyProtection="1">
      <alignment horizontal="left" vertical="top" wrapText="1"/>
      <protection hidden="1"/>
    </xf>
    <xf numFmtId="0" fontId="45" fillId="3" borderId="1" xfId="0" applyFont="1" applyFill="1" applyBorder="1" applyAlignment="1" applyProtection="1">
      <alignment horizontal="left" vertical="center" wrapText="1"/>
      <protection hidden="1"/>
    </xf>
    <xf numFmtId="0" fontId="10" fillId="0" borderId="0" xfId="0" applyFont="1" applyAlignment="1" applyProtection="1">
      <alignment horizontal="center"/>
      <protection hidden="1"/>
    </xf>
    <xf numFmtId="0" fontId="50" fillId="0" borderId="0" xfId="0" applyFont="1" applyAlignment="1">
      <alignment horizontal="left" vertical="center"/>
    </xf>
    <xf numFmtId="0" fontId="51" fillId="0" borderId="0" xfId="0" applyFont="1">
      <alignment vertical="center"/>
    </xf>
    <xf numFmtId="0" fontId="19" fillId="0" borderId="0" xfId="3" applyAlignment="1">
      <alignment horizontal="left" vertical="center"/>
    </xf>
    <xf numFmtId="0" fontId="52" fillId="0" borderId="0" xfId="0" applyFont="1" applyAlignment="1">
      <alignment horizontal="left" vertical="center"/>
    </xf>
    <xf numFmtId="0" fontId="10" fillId="0" borderId="2" xfId="0" applyFont="1" applyBorder="1" applyProtection="1">
      <alignment vertical="center"/>
      <protection hidden="1"/>
    </xf>
    <xf numFmtId="0" fontId="12" fillId="0" borderId="2" xfId="0" applyFont="1" applyBorder="1" applyProtection="1">
      <alignment vertical="center"/>
      <protection hidden="1"/>
    </xf>
    <xf numFmtId="0" fontId="12" fillId="0" borderId="3" xfId="0" applyFont="1" applyBorder="1" applyProtection="1">
      <alignment vertical="center"/>
      <protection hidden="1"/>
    </xf>
    <xf numFmtId="0" fontId="12" fillId="0" borderId="29" xfId="0" applyFont="1" applyBorder="1" applyProtection="1">
      <alignment vertical="center"/>
      <protection hidden="1"/>
    </xf>
    <xf numFmtId="0" fontId="12" fillId="0" borderId="30" xfId="0" applyFont="1" applyBorder="1" applyProtection="1">
      <alignment vertical="center"/>
      <protection hidden="1"/>
    </xf>
    <xf numFmtId="0" fontId="2" fillId="0" borderId="16" xfId="0" applyFont="1" applyBorder="1" applyProtection="1">
      <alignment vertical="center"/>
      <protection hidden="1"/>
    </xf>
    <xf numFmtId="0" fontId="2" fillId="0" borderId="0" xfId="0" applyFont="1" applyAlignment="1" applyProtection="1">
      <protection hidden="1"/>
    </xf>
    <xf numFmtId="0" fontId="2" fillId="0" borderId="0" xfId="0" applyFont="1" applyProtection="1">
      <alignment vertical="center"/>
      <protection hidden="1"/>
    </xf>
    <xf numFmtId="0" fontId="2" fillId="0" borderId="0" xfId="0" applyFont="1" applyAlignment="1" applyProtection="1">
      <alignment vertical="center" shrinkToFit="1"/>
      <protection hidden="1"/>
    </xf>
    <xf numFmtId="0" fontId="36" fillId="0" borderId="0" xfId="0" applyFont="1" applyAlignment="1" applyProtection="1">
      <alignment horizontal="left" vertical="center"/>
      <protection hidden="1"/>
    </xf>
    <xf numFmtId="0" fontId="2" fillId="0" borderId="6" xfId="0" applyFont="1" applyBorder="1" applyAlignment="1" applyProtection="1">
      <protection hidden="1"/>
    </xf>
    <xf numFmtId="0" fontId="36" fillId="0" borderId="0" xfId="0" applyFont="1" applyAlignment="1" applyProtection="1">
      <alignment horizontal="left" vertical="center" wrapText="1"/>
      <protection hidden="1"/>
    </xf>
    <xf numFmtId="0" fontId="36" fillId="0" borderId="15" xfId="0" applyFont="1" applyBorder="1" applyAlignment="1" applyProtection="1">
      <alignment horizontal="left" vertical="center"/>
      <protection hidden="1"/>
    </xf>
    <xf numFmtId="0" fontId="2" fillId="0" borderId="9" xfId="0" applyFont="1" applyBorder="1" applyProtection="1">
      <alignment vertical="center"/>
      <protection hidden="1"/>
    </xf>
    <xf numFmtId="0" fontId="2" fillId="0" borderId="4" xfId="0" applyFont="1" applyBorder="1" applyAlignment="1" applyProtection="1">
      <alignment horizontal="left" vertical="center" shrinkToFit="1"/>
      <protection hidden="1"/>
    </xf>
    <xf numFmtId="0" fontId="2" fillId="0" borderId="4" xfId="0" applyFont="1" applyBorder="1" applyProtection="1">
      <alignment vertical="center"/>
      <protection hidden="1"/>
    </xf>
    <xf numFmtId="0" fontId="2" fillId="0" borderId="9" xfId="0" applyFont="1" applyBorder="1" applyAlignment="1" applyProtection="1">
      <alignment horizontal="left" vertical="center" shrinkToFit="1"/>
      <protection hidden="1"/>
    </xf>
    <xf numFmtId="0" fontId="43" fillId="0" borderId="26" xfId="0" applyFont="1" applyBorder="1" applyAlignment="1" applyProtection="1">
      <alignment horizontal="center" vertical="center" shrinkToFit="1"/>
      <protection hidden="1"/>
    </xf>
    <xf numFmtId="14" fontId="10" fillId="0" borderId="0" xfId="0" applyNumberFormat="1" applyFont="1" applyAlignment="1" applyProtection="1">
      <alignment horizontal="right"/>
      <protection hidden="1"/>
    </xf>
    <xf numFmtId="0" fontId="44" fillId="0" borderId="4" xfId="0" applyFont="1" applyBorder="1" applyAlignment="1" applyProtection="1">
      <alignment vertical="center" wrapText="1"/>
      <protection hidden="1"/>
    </xf>
    <xf numFmtId="0" fontId="10" fillId="4" borderId="6" xfId="0" applyFont="1" applyFill="1" applyBorder="1" applyAlignment="1" applyProtection="1">
      <alignment horizontal="center" vertical="center" wrapText="1"/>
      <protection hidden="1"/>
    </xf>
    <xf numFmtId="0" fontId="10" fillId="4" borderId="7" xfId="0" applyFont="1" applyFill="1" applyBorder="1" applyAlignment="1" applyProtection="1">
      <alignment horizontal="center" vertical="center"/>
      <protection hidden="1"/>
    </xf>
    <xf numFmtId="0" fontId="10" fillId="4" borderId="8" xfId="0" applyFont="1" applyFill="1" applyBorder="1" applyAlignment="1" applyProtection="1">
      <alignment horizontal="center" vertical="center"/>
      <protection hidden="1"/>
    </xf>
    <xf numFmtId="0" fontId="10" fillId="4" borderId="16"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protection hidden="1"/>
    </xf>
    <xf numFmtId="0" fontId="10" fillId="4" borderId="15" xfId="0" applyFont="1" applyFill="1" applyBorder="1" applyAlignment="1" applyProtection="1">
      <alignment horizontal="center" vertical="center"/>
      <protection hidden="1"/>
    </xf>
    <xf numFmtId="0" fontId="10" fillId="4" borderId="9" xfId="0" applyFont="1" applyFill="1" applyBorder="1" applyAlignment="1" applyProtection="1">
      <alignment horizontal="center" vertical="center"/>
      <protection hidden="1"/>
    </xf>
    <xf numFmtId="0" fontId="10" fillId="4" borderId="4" xfId="0" applyFont="1" applyFill="1" applyBorder="1" applyAlignment="1" applyProtection="1">
      <alignment horizontal="center" vertical="center"/>
      <protection hidden="1"/>
    </xf>
    <xf numFmtId="0" fontId="10" fillId="4" borderId="10"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0" xfId="0" applyFont="1" applyFill="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4" borderId="6"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0" borderId="7" xfId="0"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3" borderId="7"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8" fillId="4" borderId="5"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protection hidden="1"/>
    </xf>
    <xf numFmtId="0" fontId="21" fillId="0" borderId="18" xfId="0" applyFont="1" applyBorder="1" applyAlignment="1" applyProtection="1">
      <alignment horizontal="left" vertical="center"/>
      <protection hidden="1"/>
    </xf>
    <xf numFmtId="0" fontId="21" fillId="0" borderId="19" xfId="0" applyFont="1" applyBorder="1" applyAlignment="1" applyProtection="1">
      <alignment horizontal="left" vertical="center"/>
      <protection hidden="1"/>
    </xf>
    <xf numFmtId="0" fontId="21" fillId="0" borderId="20" xfId="0" applyFont="1" applyBorder="1" applyAlignment="1" applyProtection="1">
      <alignment horizontal="left" vertical="center"/>
      <protection hidden="1"/>
    </xf>
    <xf numFmtId="0" fontId="26" fillId="0" borderId="44" xfId="0" applyFont="1" applyBorder="1" applyAlignment="1" applyProtection="1">
      <alignment horizontal="left" vertical="center" wrapText="1"/>
      <protection locked="0"/>
    </xf>
    <xf numFmtId="0" fontId="26" fillId="0" borderId="45" xfId="0" applyFont="1" applyBorder="1" applyAlignment="1" applyProtection="1">
      <alignment horizontal="left" vertical="center" wrapText="1"/>
      <protection locked="0"/>
    </xf>
    <xf numFmtId="0" fontId="26" fillId="0" borderId="46" xfId="0" applyFont="1" applyBorder="1" applyAlignment="1" applyProtection="1">
      <alignment horizontal="left" vertical="center" wrapText="1"/>
      <protection locked="0"/>
    </xf>
    <xf numFmtId="0" fontId="10" fillId="3" borderId="21" xfId="0" applyFont="1" applyFill="1" applyBorder="1" applyAlignment="1" applyProtection="1">
      <alignment horizontal="left" vertical="top" wrapText="1"/>
      <protection locked="0"/>
    </xf>
    <xf numFmtId="0" fontId="10" fillId="3" borderId="22" xfId="0" applyFont="1" applyFill="1" applyBorder="1" applyAlignment="1" applyProtection="1">
      <alignment horizontal="left" vertical="top" wrapText="1"/>
      <protection locked="0"/>
    </xf>
    <xf numFmtId="0" fontId="10" fillId="3" borderId="23" xfId="0" applyFont="1" applyFill="1" applyBorder="1" applyAlignment="1" applyProtection="1">
      <alignment horizontal="left" vertical="top" wrapText="1"/>
      <protection locked="0"/>
    </xf>
    <xf numFmtId="0" fontId="10" fillId="3" borderId="16" xfId="0" applyFont="1" applyFill="1" applyBorder="1" applyAlignment="1" applyProtection="1">
      <alignment horizontal="left" vertical="top" wrapText="1"/>
      <protection locked="0"/>
    </xf>
    <xf numFmtId="0" fontId="10" fillId="3" borderId="0" xfId="0" applyFont="1" applyFill="1" applyAlignment="1" applyProtection="1">
      <alignment horizontal="left" vertical="top" wrapText="1"/>
      <protection locked="0"/>
    </xf>
    <xf numFmtId="0" fontId="10" fillId="3" borderId="15" xfId="0" applyFont="1" applyFill="1" applyBorder="1" applyAlignment="1" applyProtection="1">
      <alignment horizontal="left" vertical="top" wrapText="1"/>
      <protection locked="0"/>
    </xf>
    <xf numFmtId="0" fontId="10" fillId="3" borderId="9" xfId="0" applyFont="1" applyFill="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0" fontId="10" fillId="3" borderId="10" xfId="0" applyFont="1" applyFill="1" applyBorder="1" applyAlignment="1" applyProtection="1">
      <alignment horizontal="left" vertical="top" wrapText="1"/>
      <protection locked="0"/>
    </xf>
    <xf numFmtId="0" fontId="21" fillId="0" borderId="18" xfId="0" applyFont="1" applyBorder="1" applyAlignment="1" applyProtection="1">
      <alignment horizontal="left" vertical="top" wrapText="1"/>
      <protection locked="0"/>
    </xf>
    <xf numFmtId="0" fontId="21" fillId="0" borderId="19" xfId="0" applyFont="1" applyBorder="1" applyAlignment="1" applyProtection="1">
      <alignment horizontal="left" vertical="top" wrapText="1"/>
      <protection locked="0"/>
    </xf>
    <xf numFmtId="0" fontId="21" fillId="0" borderId="20" xfId="0" applyFont="1" applyBorder="1" applyAlignment="1" applyProtection="1">
      <alignment horizontal="left" vertical="top" wrapText="1"/>
      <protection locked="0"/>
    </xf>
    <xf numFmtId="0" fontId="10" fillId="4" borderId="5" xfId="0" applyFont="1" applyFill="1" applyBorder="1" applyAlignment="1" applyProtection="1">
      <alignment horizontal="center" vertical="center"/>
      <protection hidden="1"/>
    </xf>
    <xf numFmtId="0" fontId="20" fillId="3" borderId="1" xfId="3" applyFont="1" applyFill="1" applyBorder="1" applyAlignment="1" applyProtection="1">
      <alignment horizontal="left" vertical="top" shrinkToFit="1"/>
      <protection locked="0"/>
    </xf>
    <xf numFmtId="0" fontId="20" fillId="3" borderId="2" xfId="3" applyFont="1" applyFill="1" applyBorder="1" applyAlignment="1" applyProtection="1">
      <alignment horizontal="left" vertical="top" shrinkToFit="1"/>
      <protection locked="0"/>
    </xf>
    <xf numFmtId="0" fontId="20" fillId="3" borderId="4" xfId="3" applyFont="1" applyFill="1" applyBorder="1" applyAlignment="1" applyProtection="1">
      <alignment horizontal="left" vertical="top" shrinkToFit="1"/>
      <protection locked="0"/>
    </xf>
    <xf numFmtId="0" fontId="20" fillId="3" borderId="10" xfId="3" applyFont="1" applyFill="1" applyBorder="1" applyAlignment="1" applyProtection="1">
      <alignment horizontal="left" vertical="top" shrinkToFit="1"/>
      <protection locked="0"/>
    </xf>
    <xf numFmtId="0" fontId="21" fillId="4" borderId="6" xfId="0" applyFont="1" applyFill="1" applyBorder="1" applyAlignment="1" applyProtection="1">
      <alignment horizontal="center" vertical="center" wrapText="1"/>
      <protection hidden="1"/>
    </xf>
    <xf numFmtId="0" fontId="21" fillId="4" borderId="7" xfId="0" applyFont="1" applyFill="1" applyBorder="1" applyAlignment="1" applyProtection="1">
      <alignment horizontal="center" vertical="center" wrapText="1"/>
      <protection hidden="1"/>
    </xf>
    <xf numFmtId="0" fontId="21" fillId="4" borderId="8" xfId="0" applyFont="1" applyFill="1" applyBorder="1" applyAlignment="1" applyProtection="1">
      <alignment horizontal="center" vertical="center" wrapText="1"/>
      <protection hidden="1"/>
    </xf>
    <xf numFmtId="0" fontId="21" fillId="4" borderId="16" xfId="0" applyFont="1" applyFill="1" applyBorder="1" applyAlignment="1" applyProtection="1">
      <alignment horizontal="center" vertical="center" wrapText="1"/>
      <protection hidden="1"/>
    </xf>
    <xf numFmtId="0" fontId="21" fillId="4" borderId="0" xfId="0" applyFont="1" applyFill="1" applyAlignment="1" applyProtection="1">
      <alignment horizontal="center" vertical="center" wrapText="1"/>
      <protection hidden="1"/>
    </xf>
    <xf numFmtId="0" fontId="21" fillId="4" borderId="15" xfId="0" applyFont="1" applyFill="1" applyBorder="1" applyAlignment="1" applyProtection="1">
      <alignment horizontal="center" vertical="center" wrapText="1"/>
      <protection hidden="1"/>
    </xf>
    <xf numFmtId="0" fontId="21" fillId="4" borderId="9" xfId="0" applyFont="1" applyFill="1" applyBorder="1" applyAlignment="1" applyProtection="1">
      <alignment horizontal="center" vertical="center" wrapText="1"/>
      <protection hidden="1"/>
    </xf>
    <xf numFmtId="0" fontId="21" fillId="4" borderId="4" xfId="0" applyFont="1" applyFill="1" applyBorder="1" applyAlignment="1" applyProtection="1">
      <alignment horizontal="center" vertical="center" wrapText="1"/>
      <protection hidden="1"/>
    </xf>
    <xf numFmtId="0" fontId="21" fillId="4" borderId="10" xfId="0" applyFont="1" applyFill="1" applyBorder="1" applyAlignment="1" applyProtection="1">
      <alignment horizontal="center" vertical="center" wrapText="1"/>
      <protection hidden="1"/>
    </xf>
    <xf numFmtId="0" fontId="0" fillId="3" borderId="21" xfId="0" applyFill="1" applyBorder="1" applyAlignment="1">
      <alignment vertical="center" wrapText="1"/>
    </xf>
    <xf numFmtId="0" fontId="0" fillId="3" borderId="22" xfId="0" applyFill="1" applyBorder="1" applyAlignment="1">
      <alignment vertical="center" wrapText="1"/>
    </xf>
    <xf numFmtId="0" fontId="0" fillId="3" borderId="23" xfId="0" applyFill="1" applyBorder="1" applyAlignment="1">
      <alignment vertical="center" wrapText="1"/>
    </xf>
    <xf numFmtId="0" fontId="0" fillId="3" borderId="16" xfId="0" applyFill="1" applyBorder="1" applyAlignment="1">
      <alignment vertical="center" wrapText="1"/>
    </xf>
    <xf numFmtId="0" fontId="0" fillId="3" borderId="0" xfId="0" applyFill="1" applyAlignment="1">
      <alignment vertical="center" wrapText="1"/>
    </xf>
    <xf numFmtId="0" fontId="0" fillId="3" borderId="15" xfId="0" applyFill="1" applyBorder="1" applyAlignment="1">
      <alignment vertical="center" wrapText="1"/>
    </xf>
    <xf numFmtId="0" fontId="0" fillId="3" borderId="9" xfId="0" applyFill="1" applyBorder="1" applyAlignment="1">
      <alignment vertical="center" wrapText="1"/>
    </xf>
    <xf numFmtId="0" fontId="0" fillId="3" borderId="4" xfId="0" applyFill="1" applyBorder="1" applyAlignment="1">
      <alignment vertical="center" wrapText="1"/>
    </xf>
    <xf numFmtId="0" fontId="0" fillId="3" borderId="10" xfId="0" applyFill="1" applyBorder="1" applyAlignment="1">
      <alignment vertical="center" wrapText="1"/>
    </xf>
    <xf numFmtId="0" fontId="10" fillId="3" borderId="1" xfId="0" applyFont="1" applyFill="1" applyBorder="1" applyAlignment="1" applyProtection="1">
      <alignment vertical="center" shrinkToFit="1"/>
      <protection locked="0"/>
    </xf>
    <xf numFmtId="0" fontId="10" fillId="3" borderId="2" xfId="0" applyFont="1" applyFill="1" applyBorder="1" applyAlignment="1" applyProtection="1">
      <alignment vertical="center" shrinkToFit="1"/>
      <protection locked="0"/>
    </xf>
    <xf numFmtId="0" fontId="10" fillId="3" borderId="3" xfId="0" applyFont="1" applyFill="1" applyBorder="1" applyAlignment="1" applyProtection="1">
      <alignment vertical="center" shrinkToFit="1"/>
      <protection locked="0"/>
    </xf>
    <xf numFmtId="0" fontId="10" fillId="4" borderId="1" xfId="0" applyFont="1" applyFill="1" applyBorder="1" applyAlignment="1" applyProtection="1">
      <alignment horizontal="center" vertical="center" shrinkToFit="1"/>
      <protection hidden="1"/>
    </xf>
    <xf numFmtId="0" fontId="10" fillId="4" borderId="2" xfId="0" applyFont="1" applyFill="1" applyBorder="1" applyAlignment="1" applyProtection="1">
      <alignment horizontal="center" vertical="center" shrinkToFit="1"/>
      <protection hidden="1"/>
    </xf>
    <xf numFmtId="0" fontId="10" fillId="4" borderId="7" xfId="0" applyFont="1" applyFill="1" applyBorder="1" applyAlignment="1" applyProtection="1">
      <alignment horizontal="center" vertical="center" shrinkToFit="1"/>
      <protection hidden="1"/>
    </xf>
    <xf numFmtId="0" fontId="10" fillId="4" borderId="8" xfId="0" applyFont="1" applyFill="1" applyBorder="1" applyAlignment="1" applyProtection="1">
      <alignment horizontal="center" vertical="center" shrinkToFit="1"/>
      <protection hidden="1"/>
    </xf>
    <xf numFmtId="0" fontId="20" fillId="3" borderId="6" xfId="3" applyFont="1" applyFill="1" applyBorder="1" applyAlignment="1" applyProtection="1">
      <alignment vertical="center" shrinkToFit="1"/>
      <protection locked="0"/>
    </xf>
    <xf numFmtId="0" fontId="10" fillId="3" borderId="7" xfId="0" applyFont="1" applyFill="1" applyBorder="1" applyAlignment="1" applyProtection="1">
      <alignment vertical="center" shrinkToFit="1"/>
      <protection locked="0"/>
    </xf>
    <xf numFmtId="0" fontId="10" fillId="3" borderId="8" xfId="0" applyFont="1" applyFill="1" applyBorder="1" applyAlignment="1" applyProtection="1">
      <alignment vertical="center" shrinkToFit="1"/>
      <protection locked="0"/>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2" fillId="0" borderId="2" xfId="0" applyFont="1" applyBorder="1" applyAlignment="1" applyProtection="1">
      <alignment horizontal="center" vertical="center"/>
      <protection hidden="1"/>
    </xf>
    <xf numFmtId="0" fontId="10" fillId="3" borderId="1" xfId="0" applyFont="1" applyFill="1" applyBorder="1" applyAlignment="1" applyProtection="1">
      <alignment horizontal="right" vertical="center" shrinkToFit="1"/>
      <protection locked="0"/>
    </xf>
    <xf numFmtId="0" fontId="10" fillId="3" borderId="2" xfId="0" applyFont="1" applyFill="1" applyBorder="1" applyAlignment="1" applyProtection="1">
      <alignment horizontal="right" vertical="center" shrinkToFit="1"/>
      <protection locked="0"/>
    </xf>
    <xf numFmtId="0" fontId="10" fillId="4" borderId="5" xfId="0" applyFont="1" applyFill="1" applyBorder="1" applyAlignment="1" applyProtection="1">
      <alignment horizontal="center" vertical="center" wrapText="1"/>
      <protection hidden="1"/>
    </xf>
    <xf numFmtId="0" fontId="10" fillId="3" borderId="12" xfId="0" applyFont="1" applyFill="1" applyBorder="1" applyAlignment="1" applyProtection="1">
      <alignment vertical="center" shrinkToFit="1"/>
      <protection locked="0"/>
    </xf>
    <xf numFmtId="0" fontId="10" fillId="3" borderId="17" xfId="0" applyFont="1" applyFill="1" applyBorder="1" applyAlignment="1" applyProtection="1">
      <alignment vertical="center" shrinkToFit="1"/>
      <protection locked="0"/>
    </xf>
    <xf numFmtId="0" fontId="10" fillId="3" borderId="5" xfId="0" applyFont="1" applyFill="1" applyBorder="1" applyAlignment="1" applyProtection="1">
      <alignment vertical="center" shrinkToFit="1"/>
      <protection locked="0"/>
    </xf>
    <xf numFmtId="0" fontId="10" fillId="3" borderId="6" xfId="0" applyFont="1" applyFill="1" applyBorder="1" applyAlignment="1" applyProtection="1">
      <alignment vertical="center" shrinkToFit="1"/>
      <protection locked="0"/>
    </xf>
    <xf numFmtId="0" fontId="10" fillId="3" borderId="16" xfId="0" applyFont="1" applyFill="1" applyBorder="1" applyAlignment="1" applyProtection="1">
      <alignment vertical="center" shrinkToFit="1"/>
      <protection locked="0"/>
    </xf>
    <xf numFmtId="0" fontId="10" fillId="3" borderId="0" xfId="0" applyFont="1" applyFill="1" applyAlignment="1" applyProtection="1">
      <alignment vertical="center" shrinkToFit="1"/>
      <protection locked="0"/>
    </xf>
    <xf numFmtId="0" fontId="10" fillId="3" borderId="15" xfId="0" applyFont="1" applyFill="1" applyBorder="1" applyAlignment="1" applyProtection="1">
      <alignment vertical="center" shrinkToFit="1"/>
      <protection locked="0"/>
    </xf>
    <xf numFmtId="0" fontId="10" fillId="3" borderId="9" xfId="0" applyFont="1" applyFill="1" applyBorder="1" applyAlignment="1" applyProtection="1">
      <alignment vertical="center" shrinkToFit="1"/>
      <protection locked="0"/>
    </xf>
    <xf numFmtId="0" fontId="10" fillId="3" borderId="4" xfId="0" applyFont="1" applyFill="1" applyBorder="1" applyAlignment="1" applyProtection="1">
      <alignment vertical="center" shrinkToFit="1"/>
      <protection locked="0"/>
    </xf>
    <xf numFmtId="0" fontId="10" fillId="3" borderId="10" xfId="0" applyFont="1" applyFill="1" applyBorder="1" applyAlignment="1" applyProtection="1">
      <alignment vertical="center" shrinkToFit="1"/>
      <protection locked="0"/>
    </xf>
    <xf numFmtId="0" fontId="15" fillId="0" borderId="11" xfId="0" applyFont="1" applyBorder="1" applyAlignment="1" applyProtection="1">
      <alignment horizontal="center" vertical="center"/>
      <protection hidden="1"/>
    </xf>
    <xf numFmtId="0" fontId="15" fillId="0" borderId="12"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9" fillId="0" borderId="14"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14" fillId="3" borderId="14" xfId="0" applyFont="1" applyFill="1" applyBorder="1" applyAlignment="1" applyProtection="1">
      <alignment vertical="center" shrinkToFit="1"/>
      <protection locked="0"/>
    </xf>
    <xf numFmtId="0" fontId="14" fillId="3" borderId="4" xfId="0" applyFont="1" applyFill="1" applyBorder="1" applyAlignment="1" applyProtection="1">
      <alignment vertical="center" shrinkToFit="1"/>
      <protection locked="0"/>
    </xf>
    <xf numFmtId="0" fontId="10" fillId="0" borderId="0" xfId="0" applyFont="1" applyAlignment="1" applyProtection="1">
      <alignment horizontal="center" vertical="center"/>
      <protection hidden="1"/>
    </xf>
    <xf numFmtId="0" fontId="9" fillId="3" borderId="0" xfId="0" applyFont="1" applyFill="1" applyProtection="1">
      <alignment vertical="center"/>
      <protection locked="0"/>
    </xf>
    <xf numFmtId="0" fontId="9" fillId="3" borderId="15"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10" xfId="0" applyFont="1" applyFill="1" applyBorder="1" applyProtection="1">
      <alignment vertical="center"/>
      <protection locked="0"/>
    </xf>
    <xf numFmtId="0" fontId="9" fillId="0" borderId="0" xfId="0" applyFont="1" applyAlignment="1" applyProtection="1">
      <alignment horizontal="left" vertical="center"/>
      <protection hidden="1"/>
    </xf>
    <xf numFmtId="0" fontId="10" fillId="3" borderId="6"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8"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10" fillId="3" borderId="10" xfId="0" applyFont="1" applyFill="1" applyBorder="1" applyAlignment="1" applyProtection="1">
      <alignment vertical="center" wrapText="1"/>
      <protection locked="0"/>
    </xf>
    <xf numFmtId="0" fontId="10" fillId="0" borderId="16"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4" borderId="1" xfId="0" applyFont="1" applyFill="1" applyBorder="1" applyAlignment="1" applyProtection="1">
      <alignment horizontal="center" vertical="center" wrapText="1"/>
      <protection hidden="1"/>
    </xf>
    <xf numFmtId="0" fontId="10" fillId="4" borderId="2" xfId="0" applyFont="1" applyFill="1" applyBorder="1" applyAlignment="1" applyProtection="1">
      <alignment horizontal="center" vertical="center" wrapText="1"/>
      <protection hidden="1"/>
    </xf>
    <xf numFmtId="0" fontId="10" fillId="4" borderId="3" xfId="0" applyFont="1" applyFill="1" applyBorder="1" applyAlignment="1" applyProtection="1">
      <alignment horizontal="center" vertical="center" wrapText="1"/>
      <protection hidden="1"/>
    </xf>
    <xf numFmtId="0" fontId="13" fillId="0" borderId="0" xfId="0" applyFont="1" applyAlignment="1" applyProtection="1">
      <alignment horizontal="left" vertical="center"/>
      <protection hidden="1"/>
    </xf>
    <xf numFmtId="0" fontId="10" fillId="0" borderId="1" xfId="0" applyFont="1" applyBorder="1" applyAlignment="1" applyProtection="1">
      <alignment horizontal="center" vertical="center" shrinkToFi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0" fillId="0" borderId="0" xfId="0" applyFont="1" applyAlignment="1" applyProtection="1">
      <alignment horizontal="center"/>
      <protection hidden="1"/>
    </xf>
    <xf numFmtId="0" fontId="10" fillId="3" borderId="0" xfId="0" applyFont="1" applyFill="1" applyAlignment="1" applyProtection="1">
      <alignment horizontal="center" vertical="center"/>
      <protection locked="0"/>
    </xf>
    <xf numFmtId="0" fontId="39" fillId="4" borderId="24" xfId="0" applyFont="1" applyFill="1" applyBorder="1" applyAlignment="1" applyProtection="1">
      <alignment horizontal="center" vertical="center" wrapText="1"/>
      <protection hidden="1"/>
    </xf>
    <xf numFmtId="0" fontId="39" fillId="4" borderId="24" xfId="0" applyFont="1" applyFill="1" applyBorder="1" applyAlignment="1" applyProtection="1">
      <alignment horizontal="center" vertical="center"/>
      <protection hidden="1"/>
    </xf>
    <xf numFmtId="0" fontId="39" fillId="4" borderId="17" xfId="0" applyFont="1" applyFill="1" applyBorder="1" applyAlignment="1" applyProtection="1">
      <alignment horizontal="center" vertical="center"/>
      <protection hidden="1"/>
    </xf>
    <xf numFmtId="0" fontId="53" fillId="0" borderId="4" xfId="0" applyFont="1" applyBorder="1" applyAlignment="1" applyProtection="1">
      <alignment horizontal="center" vertical="center" shrinkToFit="1"/>
      <protection hidden="1"/>
    </xf>
    <xf numFmtId="0" fontId="53" fillId="0" borderId="10" xfId="0" applyFont="1" applyBorder="1" applyAlignment="1" applyProtection="1">
      <alignment horizontal="center" vertical="center" shrinkToFit="1"/>
      <protection hidden="1"/>
    </xf>
    <xf numFmtId="0" fontId="34" fillId="4" borderId="6" xfId="0" applyFont="1" applyFill="1" applyBorder="1" applyAlignment="1" applyProtection="1">
      <alignment horizontal="center" vertical="center"/>
      <protection hidden="1"/>
    </xf>
    <xf numFmtId="0" fontId="34" fillId="4" borderId="7" xfId="0" applyFont="1" applyFill="1" applyBorder="1" applyAlignment="1" applyProtection="1">
      <alignment horizontal="center" vertical="center"/>
      <protection hidden="1"/>
    </xf>
    <xf numFmtId="0" fontId="34" fillId="4" borderId="8" xfId="0" applyFont="1" applyFill="1" applyBorder="1" applyAlignment="1" applyProtection="1">
      <alignment horizontal="center" vertical="center"/>
      <protection hidden="1"/>
    </xf>
    <xf numFmtId="0" fontId="34" fillId="4" borderId="16" xfId="0" applyFont="1" applyFill="1" applyBorder="1" applyAlignment="1" applyProtection="1">
      <alignment horizontal="center" vertical="center"/>
      <protection hidden="1"/>
    </xf>
    <xf numFmtId="0" fontId="34" fillId="4" borderId="0" xfId="0" applyFont="1" applyFill="1" applyAlignment="1" applyProtection="1">
      <alignment horizontal="center" vertical="center"/>
      <protection hidden="1"/>
    </xf>
    <xf numFmtId="0" fontId="34" fillId="4" borderId="15"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8" xfId="0"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2" fillId="3" borderId="4" xfId="0" applyFont="1" applyFill="1" applyBorder="1" applyAlignment="1" applyProtection="1">
      <alignment horizontal="center" vertical="center"/>
      <protection hidden="1"/>
    </xf>
    <xf numFmtId="0" fontId="2" fillId="3" borderId="10" xfId="0" applyFont="1" applyFill="1" applyBorder="1" applyAlignment="1" applyProtection="1">
      <alignment horizontal="center" vertical="center"/>
      <protection hidden="1"/>
    </xf>
    <xf numFmtId="0" fontId="40" fillId="4" borderId="6" xfId="0" applyFont="1" applyFill="1" applyBorder="1" applyAlignment="1" applyProtection="1">
      <alignment horizontal="center" vertical="center"/>
      <protection hidden="1"/>
    </xf>
    <xf numFmtId="0" fontId="40" fillId="4" borderId="16" xfId="0" applyFont="1" applyFill="1" applyBorder="1" applyAlignment="1" applyProtection="1">
      <alignment horizontal="center" vertical="center"/>
      <protection hidden="1"/>
    </xf>
    <xf numFmtId="0" fontId="40" fillId="4" borderId="9" xfId="0" applyFont="1" applyFill="1" applyBorder="1" applyAlignment="1" applyProtection="1">
      <alignment horizontal="center" vertical="center"/>
      <protection hidden="1"/>
    </xf>
    <xf numFmtId="0" fontId="41" fillId="4" borderId="6" xfId="0" applyFont="1" applyFill="1" applyBorder="1" applyAlignment="1" applyProtection="1">
      <alignment horizontal="center" vertical="center" wrapText="1"/>
      <protection hidden="1"/>
    </xf>
    <xf numFmtId="0" fontId="41" fillId="4" borderId="7" xfId="0" applyFont="1" applyFill="1" applyBorder="1" applyAlignment="1" applyProtection="1">
      <alignment horizontal="center" vertical="center" wrapText="1"/>
      <protection hidden="1"/>
    </xf>
    <xf numFmtId="0" fontId="41" fillId="4" borderId="8" xfId="0" applyFont="1" applyFill="1" applyBorder="1" applyAlignment="1" applyProtection="1">
      <alignment horizontal="center" vertical="center" wrapText="1"/>
      <protection hidden="1"/>
    </xf>
    <xf numFmtId="0" fontId="41" fillId="4" borderId="16" xfId="0" applyFont="1" applyFill="1" applyBorder="1" applyAlignment="1" applyProtection="1">
      <alignment horizontal="center" vertical="center" wrapText="1"/>
      <protection hidden="1"/>
    </xf>
    <xf numFmtId="0" fontId="41" fillId="4" borderId="0" xfId="0" applyFont="1" applyFill="1" applyAlignment="1" applyProtection="1">
      <alignment horizontal="center" vertical="center" wrapText="1"/>
      <protection hidden="1"/>
    </xf>
    <xf numFmtId="0" fontId="41" fillId="4" borderId="15" xfId="0" applyFont="1" applyFill="1" applyBorder="1" applyAlignment="1" applyProtection="1">
      <alignment horizontal="center" vertical="center" wrapText="1"/>
      <protection hidden="1"/>
    </xf>
    <xf numFmtId="0" fontId="41" fillId="4" borderId="9" xfId="0" applyFont="1" applyFill="1" applyBorder="1" applyAlignment="1" applyProtection="1">
      <alignment horizontal="center" vertical="center" wrapText="1"/>
      <protection hidden="1"/>
    </xf>
    <xf numFmtId="0" fontId="41" fillId="4" borderId="4" xfId="0" applyFont="1" applyFill="1" applyBorder="1" applyAlignment="1" applyProtection="1">
      <alignment horizontal="center" vertical="center" wrapText="1"/>
      <protection hidden="1"/>
    </xf>
    <xf numFmtId="0" fontId="41" fillId="4" borderId="10" xfId="0" applyFont="1" applyFill="1" applyBorder="1" applyAlignment="1" applyProtection="1">
      <alignment horizontal="center" vertical="center" wrapText="1"/>
      <protection hidden="1"/>
    </xf>
    <xf numFmtId="0" fontId="42" fillId="4" borderId="1" xfId="0" applyFont="1" applyFill="1" applyBorder="1" applyAlignment="1" applyProtection="1">
      <alignment horizontal="center" vertical="center"/>
      <protection hidden="1"/>
    </xf>
    <xf numFmtId="0" fontId="42" fillId="4" borderId="2" xfId="0" applyFont="1" applyFill="1" applyBorder="1" applyAlignment="1" applyProtection="1">
      <alignment horizontal="center" vertical="center"/>
      <protection hidden="1"/>
    </xf>
    <xf numFmtId="0" fontId="42" fillId="4" borderId="41" xfId="0" applyFont="1" applyFill="1" applyBorder="1" applyAlignment="1" applyProtection="1">
      <alignment horizontal="center" vertical="center"/>
      <protection hidden="1"/>
    </xf>
    <xf numFmtId="0" fontId="56" fillId="4" borderId="42" xfId="0" applyFont="1" applyFill="1" applyBorder="1" applyAlignment="1" applyProtection="1">
      <alignment horizontal="center" vertical="center"/>
      <protection hidden="1"/>
    </xf>
    <xf numFmtId="0" fontId="56" fillId="4" borderId="5" xfId="0" applyFont="1" applyFill="1" applyBorder="1" applyAlignment="1" applyProtection="1">
      <alignment horizontal="center" vertical="center"/>
      <protection hidden="1"/>
    </xf>
    <xf numFmtId="0" fontId="56" fillId="4" borderId="1" xfId="0" applyFont="1" applyFill="1" applyBorder="1" applyAlignment="1" applyProtection="1">
      <alignment horizontal="center" vertical="center"/>
      <protection hidden="1"/>
    </xf>
    <xf numFmtId="177" fontId="2" fillId="0" borderId="2" xfId="0" applyNumberFormat="1" applyFont="1" applyBorder="1" applyAlignment="1" applyProtection="1">
      <alignment horizontal="center" vertical="center"/>
      <protection hidden="1"/>
    </xf>
    <xf numFmtId="0" fontId="40" fillId="4" borderId="5" xfId="0" applyFont="1" applyFill="1" applyBorder="1" applyAlignment="1" applyProtection="1">
      <alignment horizontal="center" vertical="center"/>
      <protection hidden="1"/>
    </xf>
    <xf numFmtId="0" fontId="42" fillId="4" borderId="5" xfId="0" applyFont="1" applyFill="1" applyBorder="1" applyAlignment="1" applyProtection="1">
      <alignment horizontal="center" vertical="center"/>
      <protection hidden="1"/>
    </xf>
    <xf numFmtId="0" fontId="40" fillId="4" borderId="5" xfId="0" applyFont="1" applyFill="1" applyBorder="1" applyAlignment="1" applyProtection="1">
      <alignment horizontal="center" vertical="center" wrapText="1"/>
      <protection hidden="1"/>
    </xf>
    <xf numFmtId="0" fontId="39" fillId="4" borderId="2" xfId="0" applyFont="1" applyFill="1" applyBorder="1" applyAlignment="1" applyProtection="1">
      <alignment horizontal="center" vertical="center" shrinkToFit="1"/>
      <protection hidden="1"/>
    </xf>
    <xf numFmtId="0" fontId="39" fillId="4" borderId="3" xfId="0" applyFont="1" applyFill="1" applyBorder="1" applyAlignment="1" applyProtection="1">
      <alignment horizontal="center" vertical="center" shrinkToFit="1"/>
      <protection hidden="1"/>
    </xf>
    <xf numFmtId="0" fontId="10" fillId="0" borderId="3" xfId="0" applyFont="1" applyBorder="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0" fillId="0" borderId="0" xfId="0" applyAlignment="1" applyProtection="1">
      <protection hidden="1"/>
    </xf>
    <xf numFmtId="0" fontId="31" fillId="0" borderId="0" xfId="0" applyFont="1" applyAlignment="1" applyProtection="1">
      <alignment horizontal="center" vertical="center"/>
      <protection hidden="1"/>
    </xf>
    <xf numFmtId="0" fontId="34" fillId="4" borderId="1" xfId="0" applyFont="1" applyFill="1" applyBorder="1" applyAlignment="1" applyProtection="1">
      <alignment horizontal="center" vertical="center" wrapText="1"/>
      <protection hidden="1"/>
    </xf>
    <xf numFmtId="0" fontId="34" fillId="4" borderId="2" xfId="0" applyFont="1" applyFill="1" applyBorder="1" applyAlignment="1" applyProtection="1">
      <alignment horizontal="center" vertical="center" wrapText="1"/>
      <protection hidden="1"/>
    </xf>
    <xf numFmtId="0" fontId="34" fillId="4" borderId="3" xfId="0" applyFont="1" applyFill="1" applyBorder="1" applyAlignment="1" applyProtection="1">
      <alignment horizontal="center" vertical="center" wrapText="1"/>
      <protection hidden="1"/>
    </xf>
    <xf numFmtId="0" fontId="36" fillId="3" borderId="1" xfId="0" applyFont="1" applyFill="1" applyBorder="1" applyAlignment="1" applyProtection="1">
      <alignment horizontal="left" vertical="center" wrapText="1"/>
      <protection locked="0"/>
    </xf>
    <xf numFmtId="0" fontId="36" fillId="3" borderId="2" xfId="0" applyFont="1" applyFill="1" applyBorder="1" applyAlignment="1" applyProtection="1">
      <alignment horizontal="left" vertical="center" wrapText="1"/>
      <protection locked="0"/>
    </xf>
    <xf numFmtId="0" fontId="36" fillId="3" borderId="3" xfId="0" applyFont="1" applyFill="1" applyBorder="1" applyAlignment="1" applyProtection="1">
      <alignment horizontal="left" vertical="center" wrapText="1"/>
      <protection locked="0"/>
    </xf>
    <xf numFmtId="0" fontId="34" fillId="4" borderId="6" xfId="0" applyFont="1" applyFill="1" applyBorder="1" applyAlignment="1" applyProtection="1">
      <alignment horizontal="center" vertical="center" wrapText="1"/>
      <protection hidden="1"/>
    </xf>
    <xf numFmtId="0" fontId="34" fillId="4" borderId="7" xfId="0" applyFont="1" applyFill="1" applyBorder="1" applyAlignment="1" applyProtection="1">
      <alignment horizontal="center" vertical="center" wrapText="1"/>
      <protection hidden="1"/>
    </xf>
    <xf numFmtId="0" fontId="34" fillId="4" borderId="8" xfId="0" applyFont="1" applyFill="1" applyBorder="1" applyAlignment="1" applyProtection="1">
      <alignment horizontal="center" vertical="center" wrapText="1"/>
      <protection hidden="1"/>
    </xf>
    <xf numFmtId="0" fontId="38" fillId="3" borderId="1" xfId="0" applyFont="1" applyFill="1" applyBorder="1" applyAlignment="1" applyProtection="1">
      <alignment horizontal="left" vertical="center" wrapText="1"/>
      <protection locked="0"/>
    </xf>
    <xf numFmtId="0" fontId="38" fillId="3" borderId="2" xfId="0" applyFont="1" applyFill="1" applyBorder="1" applyAlignment="1" applyProtection="1">
      <alignment horizontal="left" vertical="center" wrapText="1"/>
      <protection locked="0"/>
    </xf>
    <xf numFmtId="0" fontId="38" fillId="3" borderId="3" xfId="0" applyFont="1" applyFill="1" applyBorder="1" applyAlignment="1" applyProtection="1">
      <alignment horizontal="left" vertical="center" wrapText="1"/>
      <protection locked="0"/>
    </xf>
    <xf numFmtId="0" fontId="36" fillId="3" borderId="1" xfId="0" applyFont="1" applyFill="1" applyBorder="1" applyAlignment="1" applyProtection="1">
      <alignment horizontal="left" vertical="center" wrapText="1"/>
      <protection hidden="1"/>
    </xf>
    <xf numFmtId="0" fontId="36" fillId="3" borderId="2" xfId="0" applyFont="1" applyFill="1" applyBorder="1" applyAlignment="1" applyProtection="1">
      <alignment horizontal="left" vertical="center" wrapText="1"/>
      <protection hidden="1"/>
    </xf>
    <xf numFmtId="0" fontId="36" fillId="3" borderId="3" xfId="0" applyFont="1" applyFill="1" applyBorder="1" applyAlignment="1" applyProtection="1">
      <alignment horizontal="left" vertical="center" wrapText="1"/>
      <protection hidden="1"/>
    </xf>
    <xf numFmtId="0" fontId="40" fillId="4" borderId="6" xfId="0" applyFont="1" applyFill="1" applyBorder="1" applyAlignment="1" applyProtection="1">
      <alignment horizontal="center" vertical="center" wrapText="1"/>
      <protection hidden="1"/>
    </xf>
    <xf numFmtId="0" fontId="40" fillId="4" borderId="7" xfId="0" applyFont="1" applyFill="1" applyBorder="1" applyAlignment="1" applyProtection="1">
      <alignment horizontal="center" vertical="center" wrapText="1"/>
      <protection hidden="1"/>
    </xf>
    <xf numFmtId="0" fontId="40" fillId="4" borderId="8" xfId="0" applyFont="1" applyFill="1" applyBorder="1" applyAlignment="1" applyProtection="1">
      <alignment horizontal="center" vertical="center" wrapText="1"/>
      <protection hidden="1"/>
    </xf>
    <xf numFmtId="0" fontId="40" fillId="4" borderId="9" xfId="0" applyFont="1" applyFill="1" applyBorder="1" applyAlignment="1" applyProtection="1">
      <alignment horizontal="center" vertical="center" wrapText="1"/>
      <protection hidden="1"/>
    </xf>
    <xf numFmtId="0" fontId="40" fillId="4" borderId="4" xfId="0" applyFont="1" applyFill="1" applyBorder="1" applyAlignment="1" applyProtection="1">
      <alignment horizontal="center" vertical="center" wrapText="1"/>
      <protection hidden="1"/>
    </xf>
    <xf numFmtId="0" fontId="40" fillId="4" borderId="10" xfId="0" applyFont="1" applyFill="1" applyBorder="1" applyAlignment="1" applyProtection="1">
      <alignment horizontal="center" vertical="center" wrapText="1"/>
      <protection hidden="1"/>
    </xf>
    <xf numFmtId="0" fontId="46" fillId="4" borderId="11" xfId="0" applyFont="1" applyFill="1" applyBorder="1" applyAlignment="1" applyProtection="1">
      <alignment horizontal="left" vertical="center" wrapText="1" shrinkToFit="1"/>
      <protection hidden="1"/>
    </xf>
    <xf numFmtId="0" fontId="46" fillId="4" borderId="12" xfId="0" applyFont="1" applyFill="1" applyBorder="1" applyAlignment="1" applyProtection="1">
      <alignment horizontal="left" vertical="center" shrinkToFit="1"/>
      <protection hidden="1"/>
    </xf>
    <xf numFmtId="0" fontId="46" fillId="4" borderId="40" xfId="0" applyFont="1" applyFill="1" applyBorder="1" applyAlignment="1" applyProtection="1">
      <alignment horizontal="left" vertical="center" shrinkToFit="1"/>
      <protection hidden="1"/>
    </xf>
    <xf numFmtId="0" fontId="45" fillId="3" borderId="9" xfId="0" applyFont="1" applyFill="1" applyBorder="1" applyAlignment="1" applyProtection="1">
      <alignment horizontal="left" vertical="center" wrapText="1"/>
      <protection hidden="1"/>
    </xf>
    <xf numFmtId="0" fontId="45" fillId="3" borderId="4" xfId="0" applyFont="1" applyFill="1" applyBorder="1" applyAlignment="1" applyProtection="1">
      <alignment horizontal="left" vertical="center" wrapText="1"/>
      <protection hidden="1"/>
    </xf>
    <xf numFmtId="0" fontId="45" fillId="3" borderId="10" xfId="0" applyFont="1" applyFill="1" applyBorder="1" applyAlignment="1" applyProtection="1">
      <alignment horizontal="left" vertical="center" wrapText="1"/>
      <protection hidden="1"/>
    </xf>
    <xf numFmtId="0" fontId="39" fillId="4" borderId="6" xfId="0" applyFont="1" applyFill="1" applyBorder="1" applyAlignment="1" applyProtection="1">
      <alignment horizontal="center" vertical="center"/>
      <protection hidden="1"/>
    </xf>
    <xf numFmtId="0" fontId="39" fillId="4" borderId="16" xfId="0" applyFont="1" applyFill="1" applyBorder="1" applyAlignment="1" applyProtection="1">
      <alignment horizontal="center" vertical="center"/>
      <protection hidden="1"/>
    </xf>
    <xf numFmtId="0" fontId="39" fillId="4" borderId="9" xfId="0" applyFont="1" applyFill="1" applyBorder="1" applyAlignment="1" applyProtection="1">
      <alignment horizontal="center" vertical="center"/>
      <protection hidden="1"/>
    </xf>
    <xf numFmtId="0" fontId="43" fillId="3" borderId="16" xfId="0" applyFont="1" applyFill="1" applyBorder="1" applyAlignment="1" applyProtection="1">
      <alignment horizontal="left" vertical="center" wrapText="1"/>
      <protection hidden="1"/>
    </xf>
    <xf numFmtId="0" fontId="43" fillId="3" borderId="0" xfId="0" applyFont="1" applyFill="1" applyAlignment="1" applyProtection="1">
      <alignment horizontal="left" vertical="center" wrapText="1"/>
      <protection hidden="1"/>
    </xf>
    <xf numFmtId="0" fontId="43" fillId="3" borderId="15" xfId="0" applyFont="1" applyFill="1" applyBorder="1" applyAlignment="1" applyProtection="1">
      <alignment horizontal="left" vertical="center" wrapText="1"/>
      <protection hidden="1"/>
    </xf>
    <xf numFmtId="0" fontId="45" fillId="3" borderId="28" xfId="0" applyFont="1" applyFill="1" applyBorder="1" applyAlignment="1" applyProtection="1">
      <alignment horizontal="left" vertical="center" wrapText="1"/>
      <protection hidden="1"/>
    </xf>
    <xf numFmtId="0" fontId="45" fillId="3" borderId="29" xfId="0" applyFont="1" applyFill="1" applyBorder="1" applyAlignment="1" applyProtection="1">
      <alignment horizontal="left" vertical="center" wrapText="1"/>
      <protection hidden="1"/>
    </xf>
    <xf numFmtId="0" fontId="45" fillId="3" borderId="30" xfId="0" applyFont="1" applyFill="1" applyBorder="1" applyAlignment="1" applyProtection="1">
      <alignment horizontal="left" vertical="center" wrapText="1"/>
      <protection hidden="1"/>
    </xf>
    <xf numFmtId="0" fontId="44" fillId="0" borderId="33" xfId="0" applyFont="1" applyBorder="1" applyAlignment="1" applyProtection="1">
      <alignment horizontal="center" vertical="center" wrapText="1"/>
      <protection hidden="1"/>
    </xf>
    <xf numFmtId="0" fontId="44" fillId="0" borderId="34" xfId="0" applyFont="1" applyBorder="1" applyAlignment="1" applyProtection="1">
      <alignment horizontal="center" vertical="center" wrapText="1"/>
      <protection hidden="1"/>
    </xf>
    <xf numFmtId="0" fontId="44" fillId="0" borderId="35" xfId="0" applyFont="1" applyBorder="1" applyAlignment="1" applyProtection="1">
      <alignment horizontal="center" vertical="center" shrinkToFit="1"/>
      <protection hidden="1"/>
    </xf>
    <xf numFmtId="0" fontId="44" fillId="0" borderId="33" xfId="0" applyFont="1" applyBorder="1" applyAlignment="1" applyProtection="1">
      <alignment horizontal="center" vertical="center" shrinkToFit="1"/>
      <protection hidden="1"/>
    </xf>
    <xf numFmtId="0" fontId="44" fillId="3" borderId="33" xfId="0" applyFont="1" applyFill="1" applyBorder="1" applyAlignment="1" applyProtection="1">
      <alignment horizontal="left" vertical="center" wrapText="1" shrinkToFit="1"/>
      <protection hidden="1"/>
    </xf>
    <xf numFmtId="0" fontId="44" fillId="3" borderId="36" xfId="0" applyFont="1" applyFill="1" applyBorder="1" applyAlignment="1" applyProtection="1">
      <alignment horizontal="left" vertical="center" wrapText="1" shrinkToFit="1"/>
      <protection hidden="1"/>
    </xf>
    <xf numFmtId="0" fontId="43" fillId="3" borderId="38" xfId="0" applyFont="1" applyFill="1" applyBorder="1" applyAlignment="1" applyProtection="1">
      <alignment horizontal="center" vertical="center" shrinkToFit="1"/>
      <protection hidden="1"/>
    </xf>
    <xf numFmtId="176" fontId="43" fillId="3" borderId="11" xfId="0" applyNumberFormat="1" applyFont="1" applyFill="1" applyBorder="1" applyAlignment="1" applyProtection="1">
      <alignment horizontal="center" vertical="center" shrinkToFit="1"/>
      <protection hidden="1"/>
    </xf>
    <xf numFmtId="176" fontId="43" fillId="3" borderId="12" xfId="0" applyNumberFormat="1" applyFont="1" applyFill="1" applyBorder="1" applyAlignment="1" applyProtection="1">
      <alignment horizontal="center" vertical="center" shrinkToFit="1"/>
      <protection hidden="1"/>
    </xf>
    <xf numFmtId="177" fontId="2" fillId="3" borderId="43" xfId="0" applyNumberFormat="1" applyFont="1" applyFill="1" applyBorder="1" applyAlignment="1" applyProtection="1">
      <alignment horizontal="center" vertical="center"/>
      <protection hidden="1"/>
    </xf>
    <xf numFmtId="177" fontId="2" fillId="3" borderId="12" xfId="0" applyNumberFormat="1" applyFont="1" applyFill="1" applyBorder="1" applyAlignment="1" applyProtection="1">
      <alignment horizontal="center" vertical="center"/>
      <protection hidden="1"/>
    </xf>
    <xf numFmtId="177" fontId="2" fillId="0" borderId="12" xfId="0" applyNumberFormat="1" applyFont="1" applyBorder="1" applyAlignment="1" applyProtection="1">
      <alignment horizontal="center" vertical="center"/>
      <protection hidden="1"/>
    </xf>
    <xf numFmtId="0" fontId="45" fillId="3" borderId="6" xfId="0" applyFont="1" applyFill="1" applyBorder="1" applyAlignment="1" applyProtection="1">
      <alignment horizontal="center" vertical="center" wrapText="1" shrinkToFit="1"/>
      <protection hidden="1"/>
    </xf>
    <xf numFmtId="0" fontId="45" fillId="3" borderId="7" xfId="0" applyFont="1" applyFill="1" applyBorder="1" applyAlignment="1" applyProtection="1">
      <alignment horizontal="center" vertical="center" wrapText="1" shrinkToFit="1"/>
      <protection hidden="1"/>
    </xf>
    <xf numFmtId="0" fontId="45" fillId="3" borderId="37" xfId="0" applyFont="1" applyFill="1" applyBorder="1" applyAlignment="1" applyProtection="1">
      <alignment horizontal="center" vertical="center" wrapText="1" shrinkToFit="1"/>
      <protection hidden="1"/>
    </xf>
    <xf numFmtId="0" fontId="45" fillId="3" borderId="26" xfId="0" applyFont="1" applyFill="1" applyBorder="1" applyAlignment="1" applyProtection="1">
      <alignment horizontal="center" vertical="center" wrapText="1" shrinkToFit="1"/>
      <protection hidden="1"/>
    </xf>
    <xf numFmtId="0" fontId="2" fillId="0" borderId="8" xfId="0" applyFont="1" applyBorder="1" applyAlignment="1" applyProtection="1">
      <alignment horizontal="center" vertical="center" wrapText="1"/>
      <protection hidden="1"/>
    </xf>
    <xf numFmtId="0" fontId="2" fillId="0" borderId="27" xfId="0" applyFont="1" applyBorder="1" applyAlignment="1" applyProtection="1">
      <alignment horizontal="center" vertical="center" wrapText="1"/>
      <protection hidden="1"/>
    </xf>
    <xf numFmtId="0" fontId="43" fillId="3" borderId="25" xfId="0" applyFont="1" applyFill="1" applyBorder="1" applyAlignment="1" applyProtection="1">
      <alignment horizontal="center" vertical="center" shrinkToFit="1"/>
      <protection hidden="1"/>
    </xf>
    <xf numFmtId="0" fontId="40" fillId="4" borderId="16" xfId="0" applyFont="1" applyFill="1" applyBorder="1" applyAlignment="1" applyProtection="1">
      <alignment horizontal="center" vertical="center" wrapText="1"/>
      <protection hidden="1"/>
    </xf>
    <xf numFmtId="0" fontId="40" fillId="4" borderId="0" xfId="0" applyFont="1" applyFill="1" applyAlignment="1" applyProtection="1">
      <alignment horizontal="center" vertical="center" wrapText="1"/>
      <protection hidden="1"/>
    </xf>
    <xf numFmtId="0" fontId="40" fillId="4" borderId="15" xfId="0" applyFont="1" applyFill="1" applyBorder="1" applyAlignment="1" applyProtection="1">
      <alignment horizontal="center" vertical="center" wrapText="1"/>
      <protection hidden="1"/>
    </xf>
    <xf numFmtId="0" fontId="40" fillId="4" borderId="1" xfId="0" applyFont="1" applyFill="1" applyBorder="1" applyAlignment="1" applyProtection="1">
      <alignment horizontal="center" vertical="center" wrapText="1"/>
      <protection hidden="1"/>
    </xf>
    <xf numFmtId="0" fontId="40" fillId="4" borderId="2" xfId="0" applyFont="1" applyFill="1" applyBorder="1" applyAlignment="1" applyProtection="1">
      <alignment horizontal="center" vertical="center" wrapText="1"/>
      <protection hidden="1"/>
    </xf>
    <xf numFmtId="0" fontId="40" fillId="4" borderId="3" xfId="0" applyFont="1" applyFill="1" applyBorder="1" applyAlignment="1" applyProtection="1">
      <alignment horizontal="center" vertical="center" wrapText="1"/>
      <protection hidden="1"/>
    </xf>
    <xf numFmtId="0" fontId="45" fillId="3" borderId="6" xfId="0" applyFont="1" applyFill="1" applyBorder="1" applyAlignment="1" applyProtection="1">
      <alignment horizontal="left" vertical="center" wrapText="1"/>
      <protection hidden="1"/>
    </xf>
    <xf numFmtId="0" fontId="45" fillId="3" borderId="7" xfId="0" applyFont="1" applyFill="1" applyBorder="1" applyAlignment="1" applyProtection="1">
      <alignment horizontal="left" vertical="center" wrapText="1"/>
      <protection hidden="1"/>
    </xf>
    <xf numFmtId="0" fontId="45" fillId="3" borderId="8" xfId="0" applyFont="1" applyFill="1" applyBorder="1" applyAlignment="1" applyProtection="1">
      <alignment horizontal="left" vertical="center" wrapText="1"/>
      <protection hidden="1"/>
    </xf>
    <xf numFmtId="0" fontId="45" fillId="3" borderId="2" xfId="0" applyFont="1" applyFill="1" applyBorder="1" applyAlignment="1" applyProtection="1">
      <alignment horizontal="left" vertical="center" wrapText="1"/>
      <protection hidden="1"/>
    </xf>
    <xf numFmtId="0" fontId="45" fillId="3" borderId="3" xfId="0" applyFont="1" applyFill="1" applyBorder="1" applyAlignment="1" applyProtection="1">
      <alignment horizontal="left" vertical="center" wrapText="1"/>
      <protection hidden="1"/>
    </xf>
    <xf numFmtId="49" fontId="43" fillId="3" borderId="1" xfId="0" applyNumberFormat="1" applyFont="1" applyFill="1" applyBorder="1" applyAlignment="1" applyProtection="1">
      <alignment horizontal="left" vertical="center"/>
      <protection hidden="1"/>
    </xf>
    <xf numFmtId="49" fontId="43" fillId="3" borderId="2" xfId="0" applyNumberFormat="1" applyFont="1" applyFill="1" applyBorder="1" applyAlignment="1" applyProtection="1">
      <alignment horizontal="left" vertical="center"/>
      <protection hidden="1"/>
    </xf>
    <xf numFmtId="49" fontId="43" fillId="3" borderId="3" xfId="0" applyNumberFormat="1" applyFont="1" applyFill="1" applyBorder="1" applyAlignment="1" applyProtection="1">
      <alignment horizontal="left" vertical="center"/>
      <protection hidden="1"/>
    </xf>
    <xf numFmtId="0" fontId="41" fillId="4" borderId="5" xfId="0" applyFont="1" applyFill="1" applyBorder="1" applyAlignment="1" applyProtection="1">
      <alignment horizontal="center" vertical="center" wrapText="1"/>
      <protection hidden="1"/>
    </xf>
    <xf numFmtId="0" fontId="43" fillId="3" borderId="1" xfId="0" applyFont="1" applyFill="1" applyBorder="1" applyAlignment="1" applyProtection="1">
      <alignment horizontal="left" vertical="center"/>
      <protection hidden="1"/>
    </xf>
    <xf numFmtId="0" fontId="43" fillId="3" borderId="2" xfId="0" applyFont="1" applyFill="1" applyBorder="1" applyAlignment="1" applyProtection="1">
      <alignment horizontal="left" vertical="center"/>
      <protection hidden="1"/>
    </xf>
    <xf numFmtId="0" fontId="43" fillId="3" borderId="3" xfId="0" applyFont="1" applyFill="1" applyBorder="1" applyAlignment="1" applyProtection="1">
      <alignment horizontal="left" vertical="center"/>
      <protection hidden="1"/>
    </xf>
    <xf numFmtId="0" fontId="42" fillId="4" borderId="6" xfId="0" applyFont="1" applyFill="1" applyBorder="1" applyAlignment="1" applyProtection="1">
      <alignment horizontal="center" vertical="center" wrapText="1"/>
      <protection hidden="1"/>
    </xf>
    <xf numFmtId="0" fontId="42" fillId="4" borderId="7" xfId="0" applyFont="1" applyFill="1" applyBorder="1" applyAlignment="1" applyProtection="1">
      <alignment horizontal="center" vertical="center" wrapText="1"/>
      <protection hidden="1"/>
    </xf>
    <xf numFmtId="0" fontId="42" fillId="4" borderId="8" xfId="0" applyFont="1" applyFill="1" applyBorder="1" applyAlignment="1" applyProtection="1">
      <alignment horizontal="center" vertical="center" wrapText="1"/>
      <protection hidden="1"/>
    </xf>
    <xf numFmtId="0" fontId="42" fillId="4" borderId="9" xfId="0" applyFont="1" applyFill="1" applyBorder="1" applyAlignment="1" applyProtection="1">
      <alignment horizontal="center" vertical="center" wrapText="1"/>
      <protection hidden="1"/>
    </xf>
    <xf numFmtId="0" fontId="42" fillId="4" borderId="4" xfId="0" applyFont="1" applyFill="1" applyBorder="1" applyAlignment="1" applyProtection="1">
      <alignment horizontal="center" vertical="center" wrapText="1"/>
      <protection hidden="1"/>
    </xf>
    <xf numFmtId="0" fontId="42" fillId="4" borderId="10" xfId="0" applyFont="1" applyFill="1" applyBorder="1" applyAlignment="1" applyProtection="1">
      <alignment horizontal="center" vertical="center" wrapText="1"/>
      <protection hidden="1"/>
    </xf>
    <xf numFmtId="0" fontId="46" fillId="4" borderId="11" xfId="0" applyFont="1" applyFill="1" applyBorder="1" applyAlignment="1" applyProtection="1">
      <alignment horizontal="left" vertical="center" wrapText="1"/>
      <protection hidden="1"/>
    </xf>
    <xf numFmtId="0" fontId="46" fillId="4" borderId="12" xfId="0" applyFont="1" applyFill="1" applyBorder="1" applyAlignment="1" applyProtection="1">
      <alignment horizontal="left" vertical="center" wrapText="1"/>
      <protection hidden="1"/>
    </xf>
    <xf numFmtId="0" fontId="46" fillId="4" borderId="40" xfId="0" applyFont="1" applyFill="1" applyBorder="1" applyAlignment="1" applyProtection="1">
      <alignment horizontal="left" vertical="center" wrapText="1"/>
      <protection hidden="1"/>
    </xf>
    <xf numFmtId="0" fontId="38" fillId="3" borderId="9" xfId="0" applyFont="1" applyFill="1" applyBorder="1" applyAlignment="1" applyProtection="1">
      <alignment horizontal="left" vertical="center" wrapText="1"/>
      <protection hidden="1"/>
    </xf>
    <xf numFmtId="0" fontId="38" fillId="3" borderId="4" xfId="0" applyFont="1" applyFill="1" applyBorder="1" applyAlignment="1" applyProtection="1">
      <alignment horizontal="left" vertical="center"/>
      <protection hidden="1"/>
    </xf>
    <xf numFmtId="0" fontId="38" fillId="3" borderId="10" xfId="0" applyFont="1" applyFill="1" applyBorder="1" applyAlignment="1" applyProtection="1">
      <alignment horizontal="left" vertical="center"/>
      <protection hidden="1"/>
    </xf>
    <xf numFmtId="0" fontId="54" fillId="4" borderId="1" xfId="0" applyFont="1" applyFill="1" applyBorder="1" applyAlignment="1" applyProtection="1">
      <alignment horizontal="center" vertical="center" wrapText="1"/>
      <protection hidden="1"/>
    </xf>
    <xf numFmtId="0" fontId="54" fillId="4" borderId="2" xfId="0" applyFont="1" applyFill="1" applyBorder="1" applyAlignment="1" applyProtection="1">
      <alignment horizontal="center" vertical="center" wrapText="1"/>
      <protection hidden="1"/>
    </xf>
    <xf numFmtId="0" fontId="54" fillId="4" borderId="3" xfId="0" applyFont="1" applyFill="1" applyBorder="1" applyAlignment="1" applyProtection="1">
      <alignment horizontal="center" vertical="center" wrapText="1"/>
      <protection hidden="1"/>
    </xf>
    <xf numFmtId="0" fontId="38" fillId="3" borderId="1" xfId="0" applyFont="1" applyFill="1" applyBorder="1" applyAlignment="1" applyProtection="1">
      <alignment horizontal="left" vertical="center" wrapText="1"/>
      <protection hidden="1"/>
    </xf>
    <xf numFmtId="0" fontId="38" fillId="3" borderId="2" xfId="0" applyFont="1" applyFill="1" applyBorder="1" applyAlignment="1" applyProtection="1">
      <alignment horizontal="left" vertical="center" wrapText="1"/>
      <protection hidden="1"/>
    </xf>
    <xf numFmtId="0" fontId="38" fillId="3" borderId="3" xfId="0" applyFont="1" applyFill="1" applyBorder="1" applyAlignment="1" applyProtection="1">
      <alignment horizontal="left" vertical="center" wrapText="1"/>
      <protection hidden="1"/>
    </xf>
    <xf numFmtId="0" fontId="40" fillId="4" borderId="5" xfId="0" applyFont="1" applyFill="1" applyBorder="1" applyAlignment="1" applyProtection="1">
      <alignment horizontal="center" vertical="center" textRotation="255" wrapText="1"/>
      <protection hidden="1"/>
    </xf>
    <xf numFmtId="0" fontId="57" fillId="3" borderId="1" xfId="3" applyFont="1" applyFill="1" applyBorder="1" applyAlignment="1" applyProtection="1">
      <alignment horizontal="left" vertical="center"/>
      <protection hidden="1"/>
    </xf>
    <xf numFmtId="0" fontId="2" fillId="0" borderId="15" xfId="0" applyFont="1" applyBorder="1" applyAlignment="1" applyProtection="1">
      <alignment horizontal="center" vertical="center" wrapText="1"/>
      <protection hidden="1"/>
    </xf>
    <xf numFmtId="0" fontId="45" fillId="3" borderId="13" xfId="0" applyFont="1" applyFill="1" applyBorder="1" applyAlignment="1" applyProtection="1">
      <alignment horizontal="center" vertical="center" wrapText="1" shrinkToFit="1"/>
      <protection hidden="1"/>
    </xf>
    <xf numFmtId="0" fontId="45" fillId="3" borderId="14" xfId="0" applyFont="1" applyFill="1" applyBorder="1" applyAlignment="1" applyProtection="1">
      <alignment horizontal="center" vertical="center" wrapText="1" shrinkToFit="1"/>
      <protection hidden="1"/>
    </xf>
    <xf numFmtId="0" fontId="45" fillId="3" borderId="9" xfId="0" applyFont="1" applyFill="1" applyBorder="1" applyAlignment="1" applyProtection="1">
      <alignment horizontal="center" vertical="center" wrapText="1" shrinkToFit="1"/>
      <protection hidden="1"/>
    </xf>
    <xf numFmtId="0" fontId="45" fillId="3" borderId="4" xfId="0" applyFont="1" applyFill="1" applyBorder="1" applyAlignment="1" applyProtection="1">
      <alignment horizontal="center" vertical="center" wrapText="1" shrinkToFit="1"/>
      <protection hidden="1"/>
    </xf>
    <xf numFmtId="0" fontId="2" fillId="0" borderId="31" xfId="0" applyFont="1" applyBorder="1" applyAlignment="1" applyProtection="1">
      <alignment horizontal="center" vertical="center" wrapText="1"/>
      <protection hidden="1"/>
    </xf>
    <xf numFmtId="0" fontId="2" fillId="0" borderId="10" xfId="0" applyFont="1" applyBorder="1" applyAlignment="1" applyProtection="1">
      <alignment horizontal="center" vertical="center" wrapText="1"/>
      <protection hidden="1"/>
    </xf>
    <xf numFmtId="0" fontId="43" fillId="3" borderId="39" xfId="0" applyFont="1" applyFill="1" applyBorder="1" applyAlignment="1" applyProtection="1">
      <alignment horizontal="center" vertical="center" shrinkToFit="1"/>
      <protection hidden="1"/>
    </xf>
    <xf numFmtId="0" fontId="44" fillId="0" borderId="32" xfId="0" applyFont="1" applyBorder="1" applyAlignment="1" applyProtection="1">
      <alignment horizontal="left" vertical="center" wrapText="1"/>
      <protection hidden="1"/>
    </xf>
    <xf numFmtId="0" fontId="44" fillId="0" borderId="33" xfId="0" applyFont="1" applyBorder="1" applyAlignment="1" applyProtection="1">
      <alignment horizontal="left" vertical="center" wrapText="1"/>
      <protection hidden="1"/>
    </xf>
    <xf numFmtId="0" fontId="44" fillId="3" borderId="33" xfId="0" applyFont="1" applyFill="1" applyBorder="1" applyAlignment="1" applyProtection="1">
      <alignment horizontal="left" vertical="center" wrapText="1"/>
      <protection hidden="1"/>
    </xf>
    <xf numFmtId="0" fontId="44" fillId="3" borderId="33" xfId="0" applyFont="1" applyFill="1" applyBorder="1" applyAlignment="1" applyProtection="1">
      <alignment horizontal="center" vertical="center" wrapText="1"/>
      <protection hidden="1"/>
    </xf>
    <xf numFmtId="0" fontId="45" fillId="3" borderId="16" xfId="0" applyFont="1" applyFill="1" applyBorder="1" applyAlignment="1" applyProtection="1">
      <alignment horizontal="center" vertical="center" wrapText="1" shrinkToFit="1"/>
      <protection hidden="1"/>
    </xf>
    <xf numFmtId="0" fontId="45" fillId="3" borderId="0" xfId="0" applyFont="1" applyFill="1" applyAlignment="1" applyProtection="1">
      <alignment horizontal="center" vertical="center" wrapText="1" shrinkToFit="1"/>
      <protection hidden="1"/>
    </xf>
    <xf numFmtId="0" fontId="39" fillId="4" borderId="39" xfId="0" applyFont="1" applyFill="1" applyBorder="1" applyAlignment="1" applyProtection="1">
      <alignment horizontal="center" vertical="center"/>
      <protection hidden="1"/>
    </xf>
    <xf numFmtId="0" fontId="58" fillId="4" borderId="6" xfId="0" applyFont="1" applyFill="1" applyBorder="1" applyAlignment="1" applyProtection="1">
      <alignment horizontal="left" vertical="center" wrapText="1"/>
      <protection hidden="1"/>
    </xf>
    <xf numFmtId="0" fontId="59" fillId="5" borderId="25" xfId="0" applyFont="1" applyFill="1" applyBorder="1" applyAlignment="1" applyProtection="1">
      <alignment horizontal="center" vertical="center" shrinkToFit="1"/>
      <protection hidden="1"/>
    </xf>
    <xf numFmtId="176" fontId="59" fillId="3" borderId="11" xfId="0" applyNumberFormat="1" applyFont="1" applyFill="1" applyBorder="1" applyAlignment="1" applyProtection="1">
      <alignment horizontal="center" vertical="center" shrinkToFit="1"/>
      <protection hidden="1"/>
    </xf>
    <xf numFmtId="176" fontId="59" fillId="3" borderId="12" xfId="0" applyNumberFormat="1" applyFont="1" applyFill="1" applyBorder="1" applyAlignment="1" applyProtection="1">
      <alignment horizontal="center" vertical="center" shrinkToFit="1"/>
      <protection hidden="1"/>
    </xf>
    <xf numFmtId="0" fontId="59" fillId="0" borderId="26" xfId="0" applyFont="1" applyBorder="1" applyAlignment="1" applyProtection="1">
      <alignment horizontal="center" vertical="center" shrinkToFit="1"/>
      <protection hidden="1"/>
    </xf>
    <xf numFmtId="177" fontId="59" fillId="3" borderId="43" xfId="0" applyNumberFormat="1" applyFont="1" applyFill="1" applyBorder="1" applyAlignment="1" applyProtection="1">
      <alignment horizontal="center" vertical="center"/>
      <protection hidden="1"/>
    </xf>
    <xf numFmtId="177" fontId="59" fillId="3" borderId="12" xfId="0" applyNumberFormat="1" applyFont="1" applyFill="1" applyBorder="1" applyAlignment="1" applyProtection="1">
      <alignment horizontal="center" vertical="center"/>
      <protection hidden="1"/>
    </xf>
    <xf numFmtId="177" fontId="59" fillId="0" borderId="12" xfId="0" applyNumberFormat="1" applyFont="1" applyBorder="1" applyAlignment="1" applyProtection="1">
      <alignment horizontal="center" vertical="center"/>
      <protection hidden="1"/>
    </xf>
    <xf numFmtId="0" fontId="60" fillId="3" borderId="6" xfId="0" applyFont="1" applyFill="1" applyBorder="1" applyAlignment="1" applyProtection="1">
      <alignment horizontal="center" vertical="center" wrapText="1" shrinkToFit="1"/>
      <protection hidden="1"/>
    </xf>
    <xf numFmtId="0" fontId="60" fillId="3" borderId="7" xfId="0" applyFont="1" applyFill="1" applyBorder="1" applyAlignment="1" applyProtection="1">
      <alignment horizontal="center" vertical="center" wrapText="1" shrinkToFit="1"/>
      <protection hidden="1"/>
    </xf>
    <xf numFmtId="0" fontId="59" fillId="0" borderId="15" xfId="0" applyFont="1" applyBorder="1" applyAlignment="1" applyProtection="1">
      <alignment horizontal="center" vertical="center" wrapText="1"/>
      <protection hidden="1"/>
    </xf>
    <xf numFmtId="0" fontId="58" fillId="4" borderId="16" xfId="0" applyFont="1" applyFill="1" applyBorder="1" applyAlignment="1" applyProtection="1">
      <alignment horizontal="left" vertical="center"/>
      <protection hidden="1"/>
    </xf>
    <xf numFmtId="0" fontId="59" fillId="3" borderId="16" xfId="0" applyFont="1" applyFill="1" applyBorder="1" applyAlignment="1" applyProtection="1">
      <alignment horizontal="left" vertical="center" wrapText="1"/>
      <protection hidden="1"/>
    </xf>
    <xf numFmtId="0" fontId="59" fillId="3" borderId="0" xfId="0" applyFont="1" applyFill="1" applyAlignment="1" applyProtection="1">
      <alignment horizontal="left" vertical="center" wrapText="1"/>
      <protection hidden="1"/>
    </xf>
    <xf numFmtId="0" fontId="60" fillId="3" borderId="37" xfId="0" applyFont="1" applyFill="1" applyBorder="1" applyAlignment="1" applyProtection="1">
      <alignment horizontal="center" vertical="center" wrapText="1" shrinkToFit="1"/>
      <protection hidden="1"/>
    </xf>
    <xf numFmtId="0" fontId="60" fillId="3" borderId="26" xfId="0" applyFont="1" applyFill="1" applyBorder="1" applyAlignment="1" applyProtection="1">
      <alignment horizontal="center" vertical="center" wrapText="1" shrinkToFit="1"/>
      <protection hidden="1"/>
    </xf>
    <xf numFmtId="0" fontId="61" fillId="3" borderId="28" xfId="0" applyFont="1" applyFill="1" applyBorder="1" applyAlignment="1" applyProtection="1">
      <alignment horizontal="left" vertical="center" wrapText="1"/>
      <protection hidden="1"/>
    </xf>
    <xf numFmtId="0" fontId="61" fillId="3" borderId="29" xfId="0" applyFont="1" applyFill="1" applyBorder="1" applyAlignment="1" applyProtection="1">
      <alignment horizontal="left" vertical="center" wrapText="1"/>
      <protection hidden="1"/>
    </xf>
    <xf numFmtId="0" fontId="61" fillId="3" borderId="30" xfId="0" applyFont="1" applyFill="1" applyBorder="1" applyAlignment="1" applyProtection="1">
      <alignment horizontal="left" vertical="center" wrapText="1"/>
      <protection hidden="1"/>
    </xf>
    <xf numFmtId="0" fontId="60" fillId="3" borderId="13" xfId="0" applyFont="1" applyFill="1" applyBorder="1" applyAlignment="1" applyProtection="1">
      <alignment horizontal="center" vertical="center" wrapText="1" shrinkToFit="1"/>
      <protection hidden="1"/>
    </xf>
    <xf numFmtId="0" fontId="60" fillId="3" borderId="14" xfId="0" applyFont="1" applyFill="1" applyBorder="1" applyAlignment="1" applyProtection="1">
      <alignment horizontal="center" vertical="center" wrapText="1" shrinkToFit="1"/>
      <protection hidden="1"/>
    </xf>
    <xf numFmtId="0" fontId="59" fillId="0" borderId="31" xfId="0" applyFont="1" applyBorder="1" applyAlignment="1" applyProtection="1">
      <alignment horizontal="center" vertical="center" wrapText="1"/>
      <protection hidden="1"/>
    </xf>
    <xf numFmtId="0" fontId="58" fillId="4" borderId="9" xfId="0" applyFont="1" applyFill="1" applyBorder="1" applyAlignment="1" applyProtection="1">
      <alignment horizontal="left" vertical="center"/>
      <protection hidden="1"/>
    </xf>
    <xf numFmtId="0" fontId="59" fillId="5" borderId="39" xfId="0" applyFont="1" applyFill="1" applyBorder="1" applyAlignment="1" applyProtection="1">
      <alignment horizontal="center" vertical="center" shrinkToFit="1"/>
      <protection hidden="1"/>
    </xf>
    <xf numFmtId="0" fontId="61" fillId="0" borderId="32" xfId="0" applyFont="1" applyBorder="1" applyAlignment="1" applyProtection="1">
      <alignment horizontal="left" vertical="center" wrapText="1"/>
      <protection hidden="1"/>
    </xf>
    <xf numFmtId="0" fontId="61" fillId="0" borderId="33" xfId="0" applyFont="1" applyBorder="1" applyAlignment="1" applyProtection="1">
      <alignment horizontal="left" vertical="center" wrapText="1"/>
      <protection hidden="1"/>
    </xf>
    <xf numFmtId="0" fontId="61" fillId="3" borderId="33" xfId="0" applyFont="1" applyFill="1" applyBorder="1" applyAlignment="1" applyProtection="1">
      <alignment horizontal="left" vertical="center" wrapText="1"/>
      <protection hidden="1"/>
    </xf>
    <xf numFmtId="0" fontId="61" fillId="0" borderId="4" xfId="0" applyFont="1" applyBorder="1" applyAlignment="1" applyProtection="1">
      <alignment vertical="center" wrapText="1"/>
      <protection hidden="1"/>
    </xf>
    <xf numFmtId="0" fontId="61" fillId="3" borderId="33" xfId="0" applyFont="1" applyFill="1" applyBorder="1" applyAlignment="1" applyProtection="1">
      <alignment horizontal="center" vertical="center" wrapText="1"/>
      <protection hidden="1"/>
    </xf>
    <xf numFmtId="0" fontId="61" fillId="0" borderId="33" xfId="0" applyFont="1" applyBorder="1" applyAlignment="1" applyProtection="1">
      <alignment horizontal="center" vertical="center" wrapText="1"/>
      <protection hidden="1"/>
    </xf>
    <xf numFmtId="0" fontId="61" fillId="0" borderId="34" xfId="0" applyFont="1" applyBorder="1" applyAlignment="1" applyProtection="1">
      <alignment horizontal="center" vertical="center" wrapText="1"/>
      <protection hidden="1"/>
    </xf>
    <xf numFmtId="0" fontId="61" fillId="0" borderId="35" xfId="0" applyFont="1" applyBorder="1" applyAlignment="1" applyProtection="1">
      <alignment horizontal="center" vertical="center" shrinkToFit="1"/>
      <protection hidden="1"/>
    </xf>
    <xf numFmtId="0" fontId="61" fillId="0" borderId="33" xfId="0" applyFont="1" applyBorder="1" applyAlignment="1" applyProtection="1">
      <alignment horizontal="center" vertical="center" shrinkToFit="1"/>
      <protection hidden="1"/>
    </xf>
    <xf numFmtId="0" fontId="61" fillId="3" borderId="33" xfId="0" applyFont="1" applyFill="1" applyBorder="1" applyAlignment="1" applyProtection="1">
      <alignment horizontal="left" vertical="center" wrapText="1" shrinkToFit="1"/>
      <protection hidden="1"/>
    </xf>
    <xf numFmtId="0" fontId="61" fillId="3" borderId="36" xfId="0" applyFont="1" applyFill="1" applyBorder="1" applyAlignment="1" applyProtection="1">
      <alignment horizontal="left" vertical="center" wrapText="1" shrinkToFit="1"/>
      <protection hidden="1"/>
    </xf>
    <xf numFmtId="0" fontId="60" fillId="3" borderId="9" xfId="0" applyFont="1" applyFill="1" applyBorder="1" applyAlignment="1" applyProtection="1">
      <alignment horizontal="center" vertical="center" wrapText="1" shrinkToFit="1"/>
      <protection hidden="1"/>
    </xf>
    <xf numFmtId="0" fontId="60" fillId="3" borderId="4" xfId="0" applyFont="1" applyFill="1" applyBorder="1" applyAlignment="1" applyProtection="1">
      <alignment horizontal="center" vertical="center" wrapText="1" shrinkToFit="1"/>
      <protection hidden="1"/>
    </xf>
    <xf numFmtId="0" fontId="59" fillId="0" borderId="10" xfId="0" applyFont="1" applyBorder="1" applyAlignment="1" applyProtection="1">
      <alignment horizontal="center" vertical="center" wrapText="1"/>
      <protection hidden="1"/>
    </xf>
  </cellXfs>
  <cellStyles count="4">
    <cellStyle name="ハイパーリンク" xfId="3" builtinId="8"/>
    <cellStyle name="桁区切り 2" xfId="1" xr:uid="{00000000-0005-0000-0000-000001000000}"/>
    <cellStyle name="標準" xfId="0" builtinId="0"/>
    <cellStyle name="標準 2" xfId="2" xr:uid="{00000000-0005-0000-0000-000003000000}"/>
  </cellStyles>
  <dxfs count="126">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patternType="none">
          <bgColor indexed="65"/>
        </patternFill>
      </fill>
    </dxf>
    <dxf>
      <font>
        <b/>
        <i val="0"/>
        <color rgb="FFFF0000"/>
      </font>
    </dxf>
    <dxf>
      <fill>
        <patternFill patternType="none">
          <bgColor indexed="65"/>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patternType="solid">
          <bgColor theme="0"/>
        </patternFill>
      </fill>
    </dxf>
    <dxf>
      <fill>
        <patternFill patternType="solid">
          <bgColor theme="0"/>
        </patternFill>
      </fill>
    </dxf>
    <dxf>
      <fill>
        <patternFill patternType="none">
          <bgColor indexed="65"/>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fmlaLink="BB20" lockText="1" noThreeD="1"/>
</file>

<file path=xl/ctrlProps/ctrlProp38.xml><?xml version="1.0" encoding="utf-8"?>
<formControlPr xmlns="http://schemas.microsoft.com/office/spreadsheetml/2009/9/main" objectType="CheckBox" fmlaLink="BB21" lockText="1" noThreeD="1"/>
</file>

<file path=xl/ctrlProps/ctrlProp4.xml><?xml version="1.0" encoding="utf-8"?>
<formControlPr xmlns="http://schemas.microsoft.com/office/spreadsheetml/2009/9/main" objectType="CheckBox" fmlaLink="BF10"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checked="Checked" firstButton="1" fmlaLink="BB12" lockText="1" noThreeD="1"/>
</file>

<file path=xl/ctrlProps/ctrlProp9.xml><?xml version="1.0" encoding="utf-8"?>
<formControlPr xmlns="http://schemas.microsoft.com/office/spreadsheetml/2009/9/main" objectType="Radio"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6</xdr:col>
      <xdr:colOff>159302</xdr:colOff>
      <xdr:row>55</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88002" y="2185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6350</xdr:colOff>
          <xdr:row>8</xdr:row>
          <xdr:rowOff>660400</xdr:rowOff>
        </xdr:from>
        <xdr:to>
          <xdr:col>16</xdr:col>
          <xdr:colOff>196850</xdr:colOff>
          <xdr:row>9</xdr:row>
          <xdr:rowOff>190500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8</xdr:row>
          <xdr:rowOff>660400</xdr:rowOff>
        </xdr:from>
        <xdr:to>
          <xdr:col>32</xdr:col>
          <xdr:colOff>38100</xdr:colOff>
          <xdr:row>9</xdr:row>
          <xdr:rowOff>190500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120650</xdr:colOff>
          <xdr:row>8</xdr:row>
          <xdr:rowOff>660400</xdr:rowOff>
        </xdr:from>
        <xdr:to>
          <xdr:col>21</xdr:col>
          <xdr:colOff>127000</xdr:colOff>
          <xdr:row>9</xdr:row>
          <xdr:rowOff>190500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127000</xdr:colOff>
          <xdr:row>8</xdr:row>
          <xdr:rowOff>660400</xdr:rowOff>
        </xdr:from>
        <xdr:to>
          <xdr:col>27</xdr:col>
          <xdr:colOff>12700</xdr:colOff>
          <xdr:row>9</xdr:row>
          <xdr:rowOff>190500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31750</xdr:colOff>
          <xdr:row>8</xdr:row>
          <xdr:rowOff>660400</xdr:rowOff>
        </xdr:from>
        <xdr:to>
          <xdr:col>37</xdr:col>
          <xdr:colOff>69850</xdr:colOff>
          <xdr:row>9</xdr:row>
          <xdr:rowOff>190500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6350</xdr:colOff>
          <xdr:row>10</xdr:row>
          <xdr:rowOff>0</xdr:rowOff>
        </xdr:from>
        <xdr:to>
          <xdr:col>16</xdr:col>
          <xdr:colOff>196850</xdr:colOff>
          <xdr:row>10</xdr:row>
          <xdr:rowOff>196850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158750</xdr:colOff>
          <xdr:row>8</xdr:row>
          <xdr:rowOff>660400</xdr:rowOff>
        </xdr:from>
        <xdr:to>
          <xdr:col>46</xdr:col>
          <xdr:colOff>69850</xdr:colOff>
          <xdr:row>9</xdr:row>
          <xdr:rowOff>196850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1987176" y="3302747"/>
              <a:ext cx="4436260" cy="232933"/>
              <a:chOff x="2179321" y="3261360"/>
              <a:chExt cx="4949191" cy="236220"/>
            </a:xfrm>
          </xdr:grpSpPr>
          <xdr:sp macro="" textlink="">
            <xdr:nvSpPr>
              <xdr:cNvPr id="7178" name="Option Button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2179321" y="3261360"/>
                <a:ext cx="1508761"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7179" name="Option Button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3899535"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7180" name="Option Button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5619751" y="3261360"/>
                <a:ext cx="1508761"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50800</xdr:colOff>
          <xdr:row>17</xdr:row>
          <xdr:rowOff>279400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8</xdr:col>
          <xdr:colOff>50800</xdr:colOff>
          <xdr:row>18</xdr:row>
          <xdr:rowOff>273050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8</xdr:col>
          <xdr:colOff>50800</xdr:colOff>
          <xdr:row>19</xdr:row>
          <xdr:rowOff>266700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8</xdr:col>
          <xdr:colOff>50800</xdr:colOff>
          <xdr:row>20</xdr:row>
          <xdr:rowOff>260350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1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8</xdr:col>
          <xdr:colOff>50800</xdr:colOff>
          <xdr:row>21</xdr:row>
          <xdr:rowOff>279400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1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31750</xdr:rowOff>
        </xdr:from>
        <xdr:to>
          <xdr:col>8</xdr:col>
          <xdr:colOff>50800</xdr:colOff>
          <xdr:row>22</xdr:row>
          <xdr:rowOff>273050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1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25400</xdr:rowOff>
        </xdr:from>
        <xdr:to>
          <xdr:col>8</xdr:col>
          <xdr:colOff>50800</xdr:colOff>
          <xdr:row>23</xdr:row>
          <xdr:rowOff>266700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1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12700</xdr:rowOff>
        </xdr:from>
        <xdr:to>
          <xdr:col>8</xdr:col>
          <xdr:colOff>50800</xdr:colOff>
          <xdr:row>24</xdr:row>
          <xdr:rowOff>260350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1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8</xdr:col>
          <xdr:colOff>50800</xdr:colOff>
          <xdr:row>25</xdr:row>
          <xdr:rowOff>279400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1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31750</xdr:rowOff>
        </xdr:from>
        <xdr:to>
          <xdr:col>8</xdr:col>
          <xdr:colOff>50800</xdr:colOff>
          <xdr:row>26</xdr:row>
          <xdr:rowOff>273050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1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25400</xdr:rowOff>
        </xdr:from>
        <xdr:to>
          <xdr:col>8</xdr:col>
          <xdr:colOff>50800</xdr:colOff>
          <xdr:row>27</xdr:row>
          <xdr:rowOff>266700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1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12700</xdr:rowOff>
        </xdr:from>
        <xdr:to>
          <xdr:col>8</xdr:col>
          <xdr:colOff>50800</xdr:colOff>
          <xdr:row>28</xdr:row>
          <xdr:rowOff>260350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8</xdr:col>
          <xdr:colOff>50800</xdr:colOff>
          <xdr:row>29</xdr:row>
          <xdr:rowOff>279400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31750</xdr:rowOff>
        </xdr:from>
        <xdr:to>
          <xdr:col>8</xdr:col>
          <xdr:colOff>50800</xdr:colOff>
          <xdr:row>30</xdr:row>
          <xdr:rowOff>273050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25400</xdr:rowOff>
        </xdr:from>
        <xdr:to>
          <xdr:col>8</xdr:col>
          <xdr:colOff>50800</xdr:colOff>
          <xdr:row>31</xdr:row>
          <xdr:rowOff>266700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12700</xdr:rowOff>
        </xdr:from>
        <xdr:to>
          <xdr:col>8</xdr:col>
          <xdr:colOff>50800</xdr:colOff>
          <xdr:row>32</xdr:row>
          <xdr:rowOff>260350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8</xdr:col>
          <xdr:colOff>50800</xdr:colOff>
          <xdr:row>37</xdr:row>
          <xdr:rowOff>279400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31750</xdr:rowOff>
        </xdr:from>
        <xdr:to>
          <xdr:col>8</xdr:col>
          <xdr:colOff>50800</xdr:colOff>
          <xdr:row>38</xdr:row>
          <xdr:rowOff>273050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25400</xdr:rowOff>
        </xdr:from>
        <xdr:to>
          <xdr:col>8</xdr:col>
          <xdr:colOff>50800</xdr:colOff>
          <xdr:row>39</xdr:row>
          <xdr:rowOff>266700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12700</xdr:rowOff>
        </xdr:from>
        <xdr:to>
          <xdr:col>8</xdr:col>
          <xdr:colOff>50800</xdr:colOff>
          <xdr:row>40</xdr:row>
          <xdr:rowOff>260350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8</xdr:col>
          <xdr:colOff>50800</xdr:colOff>
          <xdr:row>33</xdr:row>
          <xdr:rowOff>279400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31750</xdr:rowOff>
        </xdr:from>
        <xdr:to>
          <xdr:col>8</xdr:col>
          <xdr:colOff>50800</xdr:colOff>
          <xdr:row>34</xdr:row>
          <xdr:rowOff>273050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25400</xdr:rowOff>
        </xdr:from>
        <xdr:to>
          <xdr:col>8</xdr:col>
          <xdr:colOff>50800</xdr:colOff>
          <xdr:row>35</xdr:row>
          <xdr:rowOff>266700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12700</xdr:rowOff>
        </xdr:from>
        <xdr:to>
          <xdr:col>8</xdr:col>
          <xdr:colOff>50800</xdr:colOff>
          <xdr:row>36</xdr:row>
          <xdr:rowOff>260350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50800</xdr:colOff>
          <xdr:row>17</xdr:row>
          <xdr:rowOff>279400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E452625E-0813-4EE8-AD3B-AC25EB49EB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8</xdr:col>
          <xdr:colOff>50800</xdr:colOff>
          <xdr:row>18</xdr:row>
          <xdr:rowOff>273050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940B9585-E505-47FA-B677-4ABF32C092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8</xdr:col>
          <xdr:colOff>50800</xdr:colOff>
          <xdr:row>19</xdr:row>
          <xdr:rowOff>266700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1EE07A24-1802-4A4D-8F68-6E03497EEB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8</xdr:col>
          <xdr:colOff>50800</xdr:colOff>
          <xdr:row>20</xdr:row>
          <xdr:rowOff>260350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CB8276E-64F9-4E55-9080-2100DC1714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38100</xdr:rowOff>
    </xdr:from>
    <xdr:to>
      <xdr:col>10</xdr:col>
      <xdr:colOff>1515511</xdr:colOff>
      <xdr:row>61</xdr:row>
      <xdr:rowOff>29484</xdr:rowOff>
    </xdr:to>
    <xdr:pic>
      <xdr:nvPicPr>
        <xdr:cNvPr id="9" name="図 8" descr="5コマ以上見本.png">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cstate="print"/>
        <a:stretch>
          <a:fillRect/>
        </a:stretch>
      </xdr:blipFill>
      <xdr:spPr>
        <a:xfrm>
          <a:off x="1323975" y="8601075"/>
          <a:ext cx="7421011" cy="6506484"/>
        </a:xfrm>
        <a:prstGeom prst="rect">
          <a:avLst/>
        </a:prstGeom>
        <a:ln w="12700">
          <a:solidFill>
            <a:schemeClr val="tx1">
              <a:lumMod val="50000"/>
              <a:lumOff val="50000"/>
            </a:schemeClr>
          </a:solidFill>
        </a:ln>
      </xdr:spPr>
    </xdr:pic>
    <xdr:clientData/>
  </xdr:twoCellAnchor>
  <xdr:twoCellAnchor>
    <xdr:from>
      <xdr:col>1</xdr:col>
      <xdr:colOff>9526</xdr:colOff>
      <xdr:row>61</xdr:row>
      <xdr:rowOff>104775</xdr:rowOff>
    </xdr:from>
    <xdr:to>
      <xdr:col>10</xdr:col>
      <xdr:colOff>1524001</xdr:colOff>
      <xdr:row>76</xdr:row>
      <xdr:rowOff>9525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323976" y="15182850"/>
          <a:ext cx="7429500" cy="2476500"/>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048250" y="8791576"/>
          <a:ext cx="3600450" cy="1276350"/>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8839200" y="8601075"/>
          <a:ext cx="1171575"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講座コマ数に関わらず固定サイズとなります</a:t>
          </a: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49</xdr:row>
      <xdr:rowOff>114300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8810625" y="10382250"/>
          <a:ext cx="1190625" cy="2752725"/>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2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92178</xdr:colOff>
      <xdr:row>23</xdr:row>
      <xdr:rowOff>15364</xdr:rowOff>
    </xdr:from>
    <xdr:to>
      <xdr:col>22</xdr:col>
      <xdr:colOff>192661</xdr:colOff>
      <xdr:row>73</xdr:row>
      <xdr:rowOff>121351</xdr:rowOff>
    </xdr:to>
    <xdr:pic>
      <xdr:nvPicPr>
        <xdr:cNvPr id="17" name="図 16" descr="point2019kouki.png">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3" cstate="print"/>
        <a:stretch>
          <a:fillRect/>
        </a:stretch>
      </xdr:blipFill>
      <xdr:spPr>
        <a:xfrm>
          <a:off x="10385323" y="8664679"/>
          <a:ext cx="6706532" cy="8555583"/>
        </a:xfrm>
        <a:prstGeom prst="rect">
          <a:avLst/>
        </a:prstGeom>
      </xdr:spPr>
    </xdr:pic>
    <xdr:clientData/>
  </xdr:twoCellAnchor>
  <xdr:twoCellAnchor editAs="oneCell">
    <xdr:from>
      <xdr:col>12</xdr:col>
      <xdr:colOff>103909</xdr:colOff>
      <xdr:row>0</xdr:row>
      <xdr:rowOff>86591</xdr:rowOff>
    </xdr:from>
    <xdr:to>
      <xdr:col>22</xdr:col>
      <xdr:colOff>202725</xdr:colOff>
      <xdr:row>22</xdr:row>
      <xdr:rowOff>107221</xdr:rowOff>
    </xdr:to>
    <xdr:pic>
      <xdr:nvPicPr>
        <xdr:cNvPr id="18" name="図 17" descr="point2019kouki.png">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4" cstate="print"/>
        <a:stretch>
          <a:fillRect/>
        </a:stretch>
      </xdr:blipFill>
      <xdr:spPr>
        <a:xfrm>
          <a:off x="10362334" y="86591"/>
          <a:ext cx="6671066" cy="8164505"/>
        </a:xfrm>
        <a:prstGeom prst="rect">
          <a:avLst/>
        </a:prstGeom>
        <a:ln>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601980</xdr:colOff>
      <xdr:row>6</xdr:row>
      <xdr:rowOff>121920</xdr:rowOff>
    </xdr:from>
    <xdr:to>
      <xdr:col>13</xdr:col>
      <xdr:colOff>449580</xdr:colOff>
      <xdr:row>23</xdr:row>
      <xdr:rowOff>57396</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1980" y="1127760"/>
          <a:ext cx="7772400" cy="278535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3"/>
  <sheetViews>
    <sheetView showGridLines="0" tabSelected="1" view="pageBreakPreview" zoomScale="85" zoomScaleNormal="125" zoomScaleSheetLayoutView="85" workbookViewId="0"/>
  </sheetViews>
  <sheetFormatPr defaultColWidth="0.1796875" defaultRowHeight="13.5" customHeight="1" zeroHeight="1"/>
  <cols>
    <col min="1" max="9" width="2.1796875" style="10" customWidth="1"/>
    <col min="10" max="10" width="3.453125" style="10" customWidth="1"/>
    <col min="11" max="11" width="2.08984375" style="10" customWidth="1"/>
    <col min="12" max="12" width="2.81640625" style="10" customWidth="1"/>
    <col min="13" max="15" width="2.08984375" style="10" customWidth="1"/>
    <col min="16" max="16" width="2.81640625" style="10" customWidth="1"/>
    <col min="17" max="17" width="1.81640625" style="10" customWidth="1"/>
    <col min="18" max="20" width="2.08984375" style="10" customWidth="1"/>
    <col min="21" max="21" width="2.81640625" style="10" customWidth="1"/>
    <col min="22" max="22" width="2.08984375" style="10" customWidth="1"/>
    <col min="23" max="23" width="2.90625" style="10" customWidth="1"/>
    <col min="24" max="26" width="2.08984375" style="10" customWidth="1"/>
    <col min="27" max="27" width="2.81640625" style="10" customWidth="1"/>
    <col min="28" max="30" width="2.6328125" style="10" customWidth="1"/>
    <col min="31" max="31" width="2.08984375" style="10" customWidth="1"/>
    <col min="32" max="33" width="2.81640625" style="10" customWidth="1"/>
    <col min="34" max="46" width="2.08984375" style="10" customWidth="1"/>
    <col min="47" max="47" width="30.36328125" style="10" customWidth="1"/>
    <col min="48" max="48" width="34.36328125" style="10" hidden="1" customWidth="1"/>
    <col min="49" max="254" width="9" style="10" hidden="1" customWidth="1"/>
    <col min="255" max="255" width="2.6328125" style="10" hidden="1" customWidth="1"/>
    <col min="256" max="256" width="4.453125" style="10" hidden="1" customWidth="1"/>
    <col min="257" max="265" width="2.1796875" style="10" hidden="1" customWidth="1"/>
    <col min="266" max="266" width="3.453125" style="10" hidden="1" customWidth="1"/>
    <col min="267" max="267" width="2.08984375" style="10" hidden="1" customWidth="1"/>
    <col min="268" max="268" width="2.81640625" style="10" hidden="1" customWidth="1"/>
    <col min="269" max="271" width="2.08984375" style="10" hidden="1" customWidth="1"/>
    <col min="272" max="272" width="2.81640625" style="10" hidden="1" customWidth="1"/>
    <col min="273" max="273" width="1.81640625" style="10" hidden="1" customWidth="1"/>
    <col min="274" max="276" width="2.08984375" style="10" hidden="1" customWidth="1"/>
    <col min="277" max="277" width="2.81640625" style="10" hidden="1" customWidth="1"/>
    <col min="278" max="278" width="2.08984375" style="10" hidden="1" customWidth="1"/>
    <col min="279" max="279" width="2.90625" style="10" hidden="1" customWidth="1"/>
    <col min="280" max="282" width="2.08984375" style="10" hidden="1" customWidth="1"/>
    <col min="283" max="283" width="2.81640625" style="10" hidden="1" customWidth="1"/>
    <col min="284" max="286" width="2.6328125" style="10" hidden="1" customWidth="1"/>
    <col min="287" max="287" width="2.08984375" style="10" hidden="1" customWidth="1"/>
    <col min="288" max="289" width="2.81640625" style="10" hidden="1" customWidth="1"/>
    <col min="290" max="302" width="2.08984375" style="10" hidden="1" customWidth="1"/>
    <col min="303" max="303" width="36.90625" style="10" hidden="1" customWidth="1"/>
    <col min="304" max="512" width="4.453125" style="10" hidden="1" customWidth="1"/>
    <col min="513" max="521" width="2.1796875" style="10" hidden="1" customWidth="1"/>
    <col min="522" max="522" width="3.453125" style="10" hidden="1" customWidth="1"/>
    <col min="523" max="523" width="2.08984375" style="10" hidden="1" customWidth="1"/>
    <col min="524" max="524" width="2.81640625" style="10" hidden="1" customWidth="1"/>
    <col min="525" max="527" width="2.08984375" style="10" hidden="1" customWidth="1"/>
    <col min="528" max="528" width="2.81640625" style="10" hidden="1" customWidth="1"/>
    <col min="529" max="529" width="1.81640625" style="10" hidden="1" customWidth="1"/>
    <col min="530" max="532" width="2.08984375" style="10" hidden="1" customWidth="1"/>
    <col min="533" max="533" width="2.81640625" style="10" hidden="1" customWidth="1"/>
    <col min="534" max="534" width="2.08984375" style="10" hidden="1" customWidth="1"/>
    <col min="535" max="535" width="2.90625" style="10" hidden="1" customWidth="1"/>
    <col min="536" max="538" width="2.08984375" style="10" hidden="1" customWidth="1"/>
    <col min="539" max="539" width="2.81640625" style="10" hidden="1" customWidth="1"/>
    <col min="540" max="542" width="2.6328125" style="10" hidden="1" customWidth="1"/>
    <col min="543" max="543" width="2.08984375" style="10" hidden="1" customWidth="1"/>
    <col min="544" max="545" width="2.81640625" style="10" hidden="1" customWidth="1"/>
    <col min="546" max="558" width="2.08984375" style="10" hidden="1" customWidth="1"/>
    <col min="559" max="559" width="36.90625" style="10" hidden="1" customWidth="1"/>
    <col min="560" max="768" width="4.453125" style="10" hidden="1" customWidth="1"/>
    <col min="769" max="777" width="2.1796875" style="10" hidden="1" customWidth="1"/>
    <col min="778" max="778" width="3.453125" style="10" hidden="1" customWidth="1"/>
    <col min="779" max="779" width="2.08984375" style="10" hidden="1" customWidth="1"/>
    <col min="780" max="780" width="2.81640625" style="10" hidden="1" customWidth="1"/>
    <col min="781" max="783" width="2.08984375" style="10" hidden="1" customWidth="1"/>
    <col min="784" max="784" width="2.81640625" style="10" hidden="1" customWidth="1"/>
    <col min="785" max="785" width="1.81640625" style="10" hidden="1" customWidth="1"/>
    <col min="786" max="788" width="2.08984375" style="10" hidden="1" customWidth="1"/>
    <col min="789" max="789" width="2.81640625" style="10" hidden="1" customWidth="1"/>
    <col min="790" max="790" width="2.08984375" style="10" hidden="1" customWidth="1"/>
    <col min="791" max="791" width="2.90625" style="10" hidden="1" customWidth="1"/>
    <col min="792" max="794" width="2.08984375" style="10" hidden="1" customWidth="1"/>
    <col min="795" max="795" width="2.81640625" style="10" hidden="1" customWidth="1"/>
    <col min="796" max="798" width="2.6328125" style="10" hidden="1" customWidth="1"/>
    <col min="799" max="799" width="2.08984375" style="10" hidden="1" customWidth="1"/>
    <col min="800" max="801" width="2.81640625" style="10" hidden="1" customWidth="1"/>
    <col min="802" max="814" width="2.08984375" style="10" hidden="1" customWidth="1"/>
    <col min="815" max="815" width="36.90625" style="10" hidden="1" customWidth="1"/>
    <col min="816" max="1022" width="4.453125" style="10" hidden="1" customWidth="1"/>
    <col min="1023" max="1023" width="2" style="10" hidden="1" customWidth="1"/>
    <col min="1024" max="1024" width="4.453125" style="10" hidden="1" customWidth="1"/>
    <col min="1025" max="1033" width="2.1796875" style="10" hidden="1" customWidth="1"/>
    <col min="1034" max="1034" width="3.453125" style="10" hidden="1" customWidth="1"/>
    <col min="1035" max="1035" width="2.08984375" style="10" hidden="1" customWidth="1"/>
    <col min="1036" max="1036" width="2.81640625" style="10" hidden="1" customWidth="1"/>
    <col min="1037" max="1039" width="2.08984375" style="10" hidden="1" customWidth="1"/>
    <col min="1040" max="1040" width="2.81640625" style="10" hidden="1" customWidth="1"/>
    <col min="1041" max="1041" width="1.81640625" style="10" hidden="1" customWidth="1"/>
    <col min="1042" max="1044" width="2.08984375" style="10" hidden="1" customWidth="1"/>
    <col min="1045" max="1045" width="2.81640625" style="10" hidden="1" customWidth="1"/>
    <col min="1046" max="1046" width="2.08984375" style="10" hidden="1" customWidth="1"/>
    <col min="1047" max="1047" width="2.90625" style="10" hidden="1" customWidth="1"/>
    <col min="1048" max="1050" width="2.08984375" style="10" hidden="1" customWidth="1"/>
    <col min="1051" max="1051" width="2.81640625" style="10" hidden="1" customWidth="1"/>
    <col min="1052" max="1054" width="2.6328125" style="10" hidden="1" customWidth="1"/>
    <col min="1055" max="1055" width="2.08984375" style="10" hidden="1" customWidth="1"/>
    <col min="1056" max="1057" width="2.81640625" style="10" hidden="1" customWidth="1"/>
    <col min="1058" max="1070" width="2.08984375" style="10" hidden="1" customWidth="1"/>
    <col min="1071" max="1071" width="36.90625" style="10" hidden="1" customWidth="1"/>
    <col min="1072" max="1280" width="4.453125" style="10" hidden="1" customWidth="1"/>
    <col min="1281" max="1289" width="2.1796875" style="10" hidden="1" customWidth="1"/>
    <col min="1290" max="1290" width="3.453125" style="10" hidden="1" customWidth="1"/>
    <col min="1291" max="1291" width="2.08984375" style="10" hidden="1" customWidth="1"/>
    <col min="1292" max="1292" width="2.81640625" style="10" hidden="1" customWidth="1"/>
    <col min="1293" max="1295" width="2.08984375" style="10" hidden="1" customWidth="1"/>
    <col min="1296" max="1296" width="2.81640625" style="10" hidden="1" customWidth="1"/>
    <col min="1297" max="1297" width="1.81640625" style="10" hidden="1" customWidth="1"/>
    <col min="1298" max="1300" width="2.08984375" style="10" hidden="1" customWidth="1"/>
    <col min="1301" max="1301" width="2.81640625" style="10" hidden="1" customWidth="1"/>
    <col min="1302" max="1302" width="2.08984375" style="10" hidden="1" customWidth="1"/>
    <col min="1303" max="1303" width="2.90625" style="10" hidden="1" customWidth="1"/>
    <col min="1304" max="1306" width="2.08984375" style="10" hidden="1" customWidth="1"/>
    <col min="1307" max="1307" width="2.81640625" style="10" hidden="1" customWidth="1"/>
    <col min="1308" max="1310" width="2.6328125" style="10" hidden="1" customWidth="1"/>
    <col min="1311" max="1311" width="2.08984375" style="10" hidden="1" customWidth="1"/>
    <col min="1312" max="1313" width="2.81640625" style="10" hidden="1" customWidth="1"/>
    <col min="1314" max="1326" width="2.08984375" style="10" hidden="1" customWidth="1"/>
    <col min="1327" max="1327" width="36.90625" style="10" hidden="1" customWidth="1"/>
    <col min="1328" max="1536" width="4.453125" style="10" hidden="1" customWidth="1"/>
    <col min="1537" max="1545" width="2.1796875" style="10" hidden="1" customWidth="1"/>
    <col min="1546" max="1546" width="3.453125" style="10" hidden="1" customWidth="1"/>
    <col min="1547" max="1547" width="2.08984375" style="10" hidden="1" customWidth="1"/>
    <col min="1548" max="1548" width="2.81640625" style="10" hidden="1" customWidth="1"/>
    <col min="1549" max="1551" width="2.08984375" style="10" hidden="1" customWidth="1"/>
    <col min="1552" max="1552" width="2.81640625" style="10" hidden="1" customWidth="1"/>
    <col min="1553" max="1553" width="1.81640625" style="10" hidden="1" customWidth="1"/>
    <col min="1554" max="1556" width="2.08984375" style="10" hidden="1" customWidth="1"/>
    <col min="1557" max="1557" width="2.81640625" style="10" hidden="1" customWidth="1"/>
    <col min="1558" max="1558" width="2.08984375" style="10" hidden="1" customWidth="1"/>
    <col min="1559" max="1559" width="2.90625" style="10" hidden="1" customWidth="1"/>
    <col min="1560" max="1562" width="2.08984375" style="10" hidden="1" customWidth="1"/>
    <col min="1563" max="1563" width="2.81640625" style="10" hidden="1" customWidth="1"/>
    <col min="1564" max="1566" width="2.6328125" style="10" hidden="1" customWidth="1"/>
    <col min="1567" max="1567" width="2.08984375" style="10" hidden="1" customWidth="1"/>
    <col min="1568" max="1569" width="2.81640625" style="10" hidden="1" customWidth="1"/>
    <col min="1570" max="1582" width="2.08984375" style="10" hidden="1" customWidth="1"/>
    <col min="1583" max="1583" width="36.90625" style="10" hidden="1" customWidth="1"/>
    <col min="1584" max="1792" width="4.453125" style="10" hidden="1" customWidth="1"/>
    <col min="1793" max="1801" width="2.1796875" style="10" hidden="1" customWidth="1"/>
    <col min="1802" max="1802" width="3.453125" style="10" hidden="1" customWidth="1"/>
    <col min="1803" max="1803" width="2.08984375" style="10" hidden="1" customWidth="1"/>
    <col min="1804" max="1804" width="2.81640625" style="10" hidden="1" customWidth="1"/>
    <col min="1805" max="1807" width="2.08984375" style="10" hidden="1" customWidth="1"/>
    <col min="1808" max="1808" width="2.81640625" style="10" hidden="1" customWidth="1"/>
    <col min="1809" max="1809" width="1.81640625" style="10" hidden="1" customWidth="1"/>
    <col min="1810" max="1812" width="2.08984375" style="10" hidden="1" customWidth="1"/>
    <col min="1813" max="1813" width="2.81640625" style="10" hidden="1" customWidth="1"/>
    <col min="1814" max="1814" width="2.08984375" style="10" hidden="1" customWidth="1"/>
    <col min="1815" max="1815" width="2.90625" style="10" hidden="1" customWidth="1"/>
    <col min="1816" max="1818" width="2.08984375" style="10" hidden="1" customWidth="1"/>
    <col min="1819" max="1819" width="2.81640625" style="10" hidden="1" customWidth="1"/>
    <col min="1820" max="1822" width="2.6328125" style="10" hidden="1" customWidth="1"/>
    <col min="1823" max="1823" width="2.08984375" style="10" hidden="1" customWidth="1"/>
    <col min="1824" max="1825" width="2.81640625" style="10" hidden="1" customWidth="1"/>
    <col min="1826" max="1838" width="2.08984375" style="10" hidden="1" customWidth="1"/>
    <col min="1839" max="1839" width="36.90625" style="10" hidden="1" customWidth="1"/>
    <col min="1840" max="2045" width="4.453125" style="10" hidden="1" customWidth="1"/>
    <col min="2046" max="2046" width="3.1796875" style="10" hidden="1" customWidth="1"/>
    <col min="2047" max="2047" width="4.453125" style="10" hidden="1" customWidth="1"/>
    <col min="2048" max="16254" width="0" style="10" hidden="1" customWidth="1"/>
    <col min="16255" max="16373" width="0.1796875" style="10" hidden="1" customWidth="1"/>
    <col min="16374" max="16383" width="0" style="10" hidden="1" customWidth="1"/>
    <col min="16384" max="16384" width="0.81640625" style="10" hidden="1" customWidth="1"/>
  </cols>
  <sheetData>
    <row r="1" spans="1:68" s="7" customFormat="1" ht="17.25" customHeight="1">
      <c r="A1" s="6" t="s">
        <v>147</v>
      </c>
      <c r="AC1" s="208" t="s">
        <v>109</v>
      </c>
      <c r="AD1" s="209"/>
      <c r="AE1" s="209"/>
      <c r="AF1" s="209"/>
      <c r="AG1" s="209"/>
      <c r="AH1" s="209"/>
      <c r="AI1" s="209"/>
      <c r="AJ1" s="209"/>
      <c r="AK1" s="209"/>
      <c r="AL1" s="209"/>
      <c r="AM1" s="209"/>
      <c r="AN1" s="209"/>
      <c r="AO1" s="209"/>
      <c r="AP1" s="209"/>
      <c r="AQ1" s="209"/>
      <c r="AR1" s="209"/>
      <c r="AS1" s="209"/>
      <c r="AT1" s="210"/>
      <c r="AU1" s="8"/>
    </row>
    <row r="2" spans="1:68" ht="15.75" customHeight="1">
      <c r="A2" s="211" t="s">
        <v>4</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c r="AI2" s="211"/>
      <c r="AJ2" s="211"/>
      <c r="AK2" s="211"/>
      <c r="AL2" s="211"/>
      <c r="AM2" s="211"/>
      <c r="AN2" s="211"/>
      <c r="AO2" s="211"/>
      <c r="AP2" s="211"/>
      <c r="AQ2" s="211"/>
      <c r="AR2" s="211"/>
      <c r="AS2" s="211"/>
      <c r="AT2" s="211"/>
      <c r="AU2" s="9"/>
    </row>
    <row r="3" spans="1:68" ht="15.7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9"/>
      <c r="AV3" s="10" t="s">
        <v>5</v>
      </c>
    </row>
    <row r="4" spans="1:68" ht="15.75" customHeight="1">
      <c r="A4" s="211"/>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9"/>
      <c r="AV4" s="10" t="s">
        <v>6</v>
      </c>
    </row>
    <row r="5" spans="1:68" s="7" customFormat="1" ht="15.75" customHeight="1">
      <c r="Z5" s="11"/>
      <c r="AA5" s="11"/>
      <c r="AB5" s="11"/>
      <c r="AC5" s="12" t="s">
        <v>7</v>
      </c>
      <c r="AE5" s="212">
        <v>2023</v>
      </c>
      <c r="AF5" s="212"/>
      <c r="AG5" s="212"/>
      <c r="AH5" s="212"/>
      <c r="AI5" s="7" t="s">
        <v>8</v>
      </c>
      <c r="AJ5" s="213"/>
      <c r="AK5" s="213"/>
      <c r="AL5" s="213"/>
      <c r="AM5" s="7" t="s">
        <v>9</v>
      </c>
      <c r="AN5" s="213"/>
      <c r="AO5" s="213"/>
      <c r="AP5" s="213"/>
      <c r="AQ5" s="7" t="s">
        <v>10</v>
      </c>
      <c r="BA5" s="11"/>
      <c r="BB5" s="11"/>
      <c r="BC5" s="11"/>
      <c r="BD5" s="11"/>
      <c r="BG5" s="11"/>
      <c r="BH5" s="11"/>
      <c r="BK5" s="11"/>
      <c r="BL5" s="11"/>
    </row>
    <row r="6" spans="1:68" ht="15.75" customHeight="1">
      <c r="A6" s="207" t="s">
        <v>11</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07"/>
      <c r="AQ6" s="207"/>
      <c r="AR6" s="207"/>
      <c r="AS6" s="207"/>
      <c r="AT6" s="207"/>
      <c r="AU6" s="13"/>
    </row>
    <row r="7" spans="1:68" ht="15.75" customHeight="1">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13"/>
    </row>
    <row r="8" spans="1:68" s="7" customFormat="1" ht="10.5" customHeight="1">
      <c r="A8" s="195" t="s">
        <v>12</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4"/>
    </row>
    <row r="9" spans="1:68" s="7" customFormat="1" ht="15.75" customHeight="1">
      <c r="A9" s="195"/>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4"/>
    </row>
    <row r="10" spans="1:68" s="7" customFormat="1" ht="19.5" customHeight="1">
      <c r="A10" s="15" t="s">
        <v>13</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BO10" s="7" t="s">
        <v>14</v>
      </c>
      <c r="BP10" s="7" t="s">
        <v>15</v>
      </c>
    </row>
    <row r="11" spans="1:68" s="7" customFormat="1" ht="18" customHeight="1">
      <c r="A11" s="204" t="s">
        <v>145</v>
      </c>
      <c r="B11" s="205"/>
      <c r="C11" s="205"/>
      <c r="D11" s="205"/>
      <c r="E11" s="205"/>
      <c r="F11" s="205"/>
      <c r="G11" s="205"/>
      <c r="H11" s="205"/>
      <c r="I11" s="205"/>
      <c r="J11" s="206"/>
      <c r="K11" s="202" t="s">
        <v>117</v>
      </c>
      <c r="L11" s="203"/>
      <c r="M11" s="203"/>
      <c r="N11" s="203"/>
      <c r="O11" s="203"/>
      <c r="P11" s="203"/>
      <c r="Q11" s="203"/>
      <c r="R11" s="203"/>
      <c r="S11" s="72"/>
      <c r="T11" s="72"/>
      <c r="U11" s="72"/>
      <c r="V11" s="72"/>
      <c r="W11" s="72"/>
      <c r="X11" s="72"/>
      <c r="Y11" s="72"/>
      <c r="Z11" s="72" t="s">
        <v>146</v>
      </c>
      <c r="AA11" s="72" t="s">
        <v>118</v>
      </c>
      <c r="AB11" s="72"/>
      <c r="AC11" s="72"/>
      <c r="AD11" s="72"/>
      <c r="AE11" s="72"/>
      <c r="AF11" s="72"/>
      <c r="AG11" s="72"/>
      <c r="AH11" s="72"/>
      <c r="AI11" s="72"/>
      <c r="AJ11" s="72"/>
      <c r="AK11" s="72"/>
      <c r="AL11" s="72"/>
      <c r="AM11" s="72"/>
      <c r="AN11" s="72"/>
      <c r="AO11" s="72"/>
      <c r="AP11" s="72"/>
      <c r="AQ11" s="72"/>
      <c r="AR11" s="72"/>
      <c r="AS11" s="72"/>
      <c r="AT11" s="73"/>
      <c r="AU11" s="29"/>
    </row>
    <row r="12" spans="1:68" s="7" customFormat="1" ht="18" customHeight="1">
      <c r="A12" s="171" t="s">
        <v>110</v>
      </c>
      <c r="B12" s="133"/>
      <c r="C12" s="133"/>
      <c r="D12" s="133"/>
      <c r="E12" s="133"/>
      <c r="F12" s="133"/>
      <c r="G12" s="133"/>
      <c r="H12" s="133"/>
      <c r="I12" s="133"/>
      <c r="J12" s="133"/>
      <c r="K12" s="196"/>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8"/>
      <c r="AU12" s="17"/>
      <c r="BO12" s="18" t="s">
        <v>16</v>
      </c>
    </row>
    <row r="13" spans="1:68" s="7" customFormat="1" ht="18" customHeight="1">
      <c r="A13" s="133"/>
      <c r="B13" s="133"/>
      <c r="C13" s="133"/>
      <c r="D13" s="133"/>
      <c r="E13" s="133"/>
      <c r="F13" s="133"/>
      <c r="G13" s="133"/>
      <c r="H13" s="133"/>
      <c r="I13" s="133"/>
      <c r="J13" s="133"/>
      <c r="K13" s="199"/>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1"/>
      <c r="AU13" s="17"/>
      <c r="BO13" s="11" t="s">
        <v>17</v>
      </c>
    </row>
    <row r="14" spans="1:68" s="7" customFormat="1" ht="15.75" customHeight="1">
      <c r="A14" s="113" t="s">
        <v>111</v>
      </c>
      <c r="B14" s="114"/>
      <c r="C14" s="114"/>
      <c r="D14" s="114"/>
      <c r="E14" s="114"/>
      <c r="F14" s="114"/>
      <c r="G14" s="114"/>
      <c r="H14" s="114"/>
      <c r="I14" s="114"/>
      <c r="J14" s="114"/>
      <c r="K14" s="182" t="s">
        <v>29</v>
      </c>
      <c r="L14" s="183"/>
      <c r="M14" s="183"/>
      <c r="N14" s="183"/>
      <c r="O14" s="183"/>
      <c r="P14" s="172"/>
      <c r="Q14" s="172"/>
      <c r="R14" s="172"/>
      <c r="S14" s="172"/>
      <c r="T14" s="172"/>
      <c r="U14" s="172"/>
      <c r="V14" s="172"/>
      <c r="W14" s="172"/>
      <c r="X14" s="172"/>
      <c r="Y14" s="172"/>
      <c r="Z14" s="172"/>
      <c r="AA14" s="18"/>
      <c r="AB14" s="18"/>
      <c r="AC14" s="18"/>
      <c r="AD14" s="18"/>
      <c r="AE14" s="18"/>
      <c r="AF14" s="18"/>
      <c r="AG14" s="18"/>
      <c r="AH14" s="18"/>
      <c r="AI14" s="18"/>
      <c r="AJ14" s="18"/>
      <c r="AK14" s="18"/>
      <c r="AL14" s="18"/>
      <c r="AM14" s="18"/>
      <c r="AN14" s="18"/>
      <c r="AO14" s="18"/>
      <c r="AP14" s="18"/>
      <c r="AQ14" s="18"/>
      <c r="AR14" s="18"/>
      <c r="AS14" s="18"/>
      <c r="AT14" s="19"/>
      <c r="AU14" s="11"/>
      <c r="BO14" s="11" t="s">
        <v>18</v>
      </c>
    </row>
    <row r="15" spans="1:68" s="7" customFormat="1" ht="15.75" customHeight="1">
      <c r="A15" s="114"/>
      <c r="B15" s="114"/>
      <c r="C15" s="114"/>
      <c r="D15" s="114"/>
      <c r="E15" s="114"/>
      <c r="F15" s="114"/>
      <c r="G15" s="114"/>
      <c r="H15" s="114"/>
      <c r="I15" s="114"/>
      <c r="J15" s="114"/>
      <c r="K15" s="184" t="s">
        <v>19</v>
      </c>
      <c r="L15" s="185"/>
      <c r="M15" s="185"/>
      <c r="N15" s="185"/>
      <c r="O15" s="185"/>
      <c r="P15" s="188"/>
      <c r="Q15" s="188"/>
      <c r="R15" s="188"/>
      <c r="S15" s="188"/>
      <c r="T15" s="188"/>
      <c r="U15" s="188"/>
      <c r="V15" s="188"/>
      <c r="W15" s="188"/>
      <c r="X15" s="188"/>
      <c r="Y15" s="188"/>
      <c r="Z15" s="188"/>
      <c r="AA15" s="190" t="s">
        <v>20</v>
      </c>
      <c r="AB15" s="190"/>
      <c r="AC15" s="190"/>
      <c r="AD15" s="190"/>
      <c r="AE15" s="191"/>
      <c r="AF15" s="191"/>
      <c r="AG15" s="191"/>
      <c r="AH15" s="191"/>
      <c r="AI15" s="191"/>
      <c r="AJ15" s="191"/>
      <c r="AK15" s="191"/>
      <c r="AL15" s="191"/>
      <c r="AM15" s="191"/>
      <c r="AN15" s="191"/>
      <c r="AO15" s="191"/>
      <c r="AP15" s="191"/>
      <c r="AQ15" s="191"/>
      <c r="AR15" s="191"/>
      <c r="AS15" s="191"/>
      <c r="AT15" s="192"/>
      <c r="AU15" s="20"/>
      <c r="BO15" s="11" t="s">
        <v>21</v>
      </c>
    </row>
    <row r="16" spans="1:68" s="7" customFormat="1" ht="15.75" customHeight="1">
      <c r="A16" s="114"/>
      <c r="B16" s="114"/>
      <c r="C16" s="114"/>
      <c r="D16" s="114"/>
      <c r="E16" s="114"/>
      <c r="F16" s="114"/>
      <c r="G16" s="114"/>
      <c r="H16" s="114"/>
      <c r="I16" s="114"/>
      <c r="J16" s="114"/>
      <c r="K16" s="186"/>
      <c r="L16" s="187"/>
      <c r="M16" s="187"/>
      <c r="N16" s="187"/>
      <c r="O16" s="187"/>
      <c r="P16" s="189"/>
      <c r="Q16" s="189"/>
      <c r="R16" s="189"/>
      <c r="S16" s="189"/>
      <c r="T16" s="189"/>
      <c r="U16" s="189"/>
      <c r="V16" s="189"/>
      <c r="W16" s="189"/>
      <c r="X16" s="189"/>
      <c r="Y16" s="189"/>
      <c r="Z16" s="189"/>
      <c r="AA16" s="110"/>
      <c r="AB16" s="110"/>
      <c r="AC16" s="110"/>
      <c r="AD16" s="110"/>
      <c r="AE16" s="193"/>
      <c r="AF16" s="193"/>
      <c r="AG16" s="193"/>
      <c r="AH16" s="193"/>
      <c r="AI16" s="193"/>
      <c r="AJ16" s="193"/>
      <c r="AK16" s="193"/>
      <c r="AL16" s="193"/>
      <c r="AM16" s="193"/>
      <c r="AN16" s="193"/>
      <c r="AO16" s="193"/>
      <c r="AP16" s="193"/>
      <c r="AQ16" s="193"/>
      <c r="AR16" s="193"/>
      <c r="AS16" s="193"/>
      <c r="AT16" s="194"/>
      <c r="AU16" s="20"/>
      <c r="BO16" s="11" t="s">
        <v>22</v>
      </c>
    </row>
    <row r="17" spans="1:67" s="7" customFormat="1" ht="18" customHeight="1">
      <c r="A17" s="113" t="s">
        <v>112</v>
      </c>
      <c r="B17" s="114"/>
      <c r="C17" s="114"/>
      <c r="D17" s="114"/>
      <c r="E17" s="114"/>
      <c r="F17" s="114"/>
      <c r="G17" s="114"/>
      <c r="H17" s="114"/>
      <c r="I17" s="114"/>
      <c r="J17" s="114"/>
      <c r="K17" s="21"/>
      <c r="L17" s="22" t="s">
        <v>23</v>
      </c>
      <c r="M17" s="172"/>
      <c r="N17" s="172"/>
      <c r="O17" s="172"/>
      <c r="P17" s="172"/>
      <c r="Q17" s="172"/>
      <c r="R17" s="172"/>
      <c r="S17" s="172"/>
      <c r="T17" s="172"/>
      <c r="U17" s="23" t="s">
        <v>24</v>
      </c>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9"/>
      <c r="AU17" s="11"/>
      <c r="BO17" s="24" t="s">
        <v>25</v>
      </c>
    </row>
    <row r="18" spans="1:67" s="7" customFormat="1" ht="15.75" customHeight="1">
      <c r="A18" s="114"/>
      <c r="B18" s="114"/>
      <c r="C18" s="114"/>
      <c r="D18" s="114"/>
      <c r="E18" s="114"/>
      <c r="F18" s="114"/>
      <c r="G18" s="114"/>
      <c r="H18" s="114"/>
      <c r="I18" s="114"/>
      <c r="J18" s="114"/>
      <c r="K18" s="176"/>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8"/>
      <c r="AU18" s="25"/>
      <c r="BO18" s="11" t="s">
        <v>26</v>
      </c>
    </row>
    <row r="19" spans="1:67" s="7" customFormat="1" ht="15.75" customHeight="1">
      <c r="A19" s="114"/>
      <c r="B19" s="114"/>
      <c r="C19" s="114"/>
      <c r="D19" s="114"/>
      <c r="E19" s="114"/>
      <c r="F19" s="114"/>
      <c r="G19" s="114"/>
      <c r="H19" s="114"/>
      <c r="I19" s="114"/>
      <c r="J19" s="114"/>
      <c r="K19" s="179"/>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1"/>
      <c r="AU19" s="25"/>
      <c r="BO19" s="24" t="s">
        <v>27</v>
      </c>
    </row>
    <row r="20" spans="1:67" s="7" customFormat="1" ht="15.75" customHeight="1">
      <c r="A20" s="171" t="s">
        <v>28</v>
      </c>
      <c r="B20" s="133"/>
      <c r="C20" s="133"/>
      <c r="D20" s="133"/>
      <c r="E20" s="133"/>
      <c r="F20" s="133"/>
      <c r="G20" s="133"/>
      <c r="H20" s="133"/>
      <c r="I20" s="133"/>
      <c r="J20" s="133"/>
      <c r="K20" s="182" t="s">
        <v>29</v>
      </c>
      <c r="L20" s="183"/>
      <c r="M20" s="183"/>
      <c r="N20" s="183"/>
      <c r="O20" s="183"/>
      <c r="P20" s="172"/>
      <c r="Q20" s="172"/>
      <c r="R20" s="172"/>
      <c r="S20" s="172"/>
      <c r="T20" s="172"/>
      <c r="U20" s="172"/>
      <c r="V20" s="172"/>
      <c r="W20" s="172"/>
      <c r="X20" s="172"/>
      <c r="Y20" s="172"/>
      <c r="Z20" s="172"/>
      <c r="AA20" s="18"/>
      <c r="AB20" s="18"/>
      <c r="AC20" s="18"/>
      <c r="AD20" s="18"/>
      <c r="AE20" s="18"/>
      <c r="AF20" s="18"/>
      <c r="AG20" s="18"/>
      <c r="AH20" s="18"/>
      <c r="AI20" s="18"/>
      <c r="AJ20" s="18"/>
      <c r="AK20" s="18"/>
      <c r="AL20" s="18"/>
      <c r="AM20" s="18"/>
      <c r="AN20" s="18"/>
      <c r="AO20" s="18"/>
      <c r="AP20" s="18"/>
      <c r="AQ20" s="18"/>
      <c r="AR20" s="18"/>
      <c r="AS20" s="18"/>
      <c r="AT20" s="19"/>
      <c r="AU20" s="11"/>
    </row>
    <row r="21" spans="1:67" s="7" customFormat="1" ht="15.75" customHeight="1">
      <c r="A21" s="133"/>
      <c r="B21" s="133"/>
      <c r="C21" s="133"/>
      <c r="D21" s="133"/>
      <c r="E21" s="133"/>
      <c r="F21" s="133"/>
      <c r="G21" s="133"/>
      <c r="H21" s="133"/>
      <c r="I21" s="133"/>
      <c r="J21" s="133"/>
      <c r="K21" s="184" t="s">
        <v>19</v>
      </c>
      <c r="L21" s="185"/>
      <c r="M21" s="185"/>
      <c r="N21" s="185"/>
      <c r="O21" s="185"/>
      <c r="P21" s="188"/>
      <c r="Q21" s="188"/>
      <c r="R21" s="188"/>
      <c r="S21" s="188"/>
      <c r="T21" s="188"/>
      <c r="U21" s="188"/>
      <c r="V21" s="188"/>
      <c r="W21" s="188"/>
      <c r="X21" s="188"/>
      <c r="Y21" s="188"/>
      <c r="Z21" s="188"/>
      <c r="AA21" s="190" t="s">
        <v>20</v>
      </c>
      <c r="AB21" s="190"/>
      <c r="AC21" s="190"/>
      <c r="AD21" s="190"/>
      <c r="AE21" s="191"/>
      <c r="AF21" s="191"/>
      <c r="AG21" s="191"/>
      <c r="AH21" s="191"/>
      <c r="AI21" s="191"/>
      <c r="AJ21" s="191"/>
      <c r="AK21" s="191"/>
      <c r="AL21" s="191"/>
      <c r="AM21" s="191"/>
      <c r="AN21" s="191"/>
      <c r="AO21" s="191"/>
      <c r="AP21" s="191"/>
      <c r="AQ21" s="191"/>
      <c r="AR21" s="191"/>
      <c r="AS21" s="191"/>
      <c r="AT21" s="192"/>
      <c r="AU21" s="20"/>
      <c r="BO21" s="7" t="s">
        <v>30</v>
      </c>
    </row>
    <row r="22" spans="1:67" s="7" customFormat="1" ht="15.75" customHeight="1">
      <c r="A22" s="133"/>
      <c r="B22" s="133"/>
      <c r="C22" s="133"/>
      <c r="D22" s="133"/>
      <c r="E22" s="133"/>
      <c r="F22" s="133"/>
      <c r="G22" s="133"/>
      <c r="H22" s="133"/>
      <c r="I22" s="133"/>
      <c r="J22" s="133"/>
      <c r="K22" s="186"/>
      <c r="L22" s="187"/>
      <c r="M22" s="187"/>
      <c r="N22" s="187"/>
      <c r="O22" s="187"/>
      <c r="P22" s="189"/>
      <c r="Q22" s="189"/>
      <c r="R22" s="189"/>
      <c r="S22" s="189"/>
      <c r="T22" s="189"/>
      <c r="U22" s="189"/>
      <c r="V22" s="189"/>
      <c r="W22" s="189"/>
      <c r="X22" s="189"/>
      <c r="Y22" s="189"/>
      <c r="Z22" s="189"/>
      <c r="AA22" s="110"/>
      <c r="AB22" s="110"/>
      <c r="AC22" s="110"/>
      <c r="AD22" s="110"/>
      <c r="AE22" s="193"/>
      <c r="AF22" s="193"/>
      <c r="AG22" s="193"/>
      <c r="AH22" s="193"/>
      <c r="AI22" s="193"/>
      <c r="AJ22" s="193"/>
      <c r="AK22" s="193"/>
      <c r="AL22" s="193"/>
      <c r="AM22" s="193"/>
      <c r="AN22" s="193"/>
      <c r="AO22" s="193"/>
      <c r="AP22" s="193"/>
      <c r="AQ22" s="193"/>
      <c r="AR22" s="193"/>
      <c r="AS22" s="193"/>
      <c r="AT22" s="194"/>
      <c r="AU22" s="20"/>
    </row>
    <row r="23" spans="1:67" s="7" customFormat="1" ht="17.25" customHeight="1">
      <c r="A23" s="171" t="s">
        <v>31</v>
      </c>
      <c r="B23" s="133"/>
      <c r="C23" s="133"/>
      <c r="D23" s="133"/>
      <c r="E23" s="133"/>
      <c r="F23" s="133"/>
      <c r="G23" s="133"/>
      <c r="H23" s="133"/>
      <c r="I23" s="133"/>
      <c r="J23" s="133"/>
      <c r="K23" s="21"/>
      <c r="L23" s="22" t="s">
        <v>23</v>
      </c>
      <c r="M23" s="172"/>
      <c r="N23" s="172"/>
      <c r="O23" s="172"/>
      <c r="P23" s="172"/>
      <c r="Q23" s="172"/>
      <c r="R23" s="172"/>
      <c r="S23" s="172"/>
      <c r="T23" s="172"/>
      <c r="U23" s="23" t="s">
        <v>24</v>
      </c>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9"/>
      <c r="AU23" s="11"/>
      <c r="BO23" s="26" t="s">
        <v>32</v>
      </c>
    </row>
    <row r="24" spans="1:67" s="7" customFormat="1" ht="13.5" customHeight="1">
      <c r="A24" s="133"/>
      <c r="B24" s="133"/>
      <c r="C24" s="133"/>
      <c r="D24" s="133"/>
      <c r="E24" s="133"/>
      <c r="F24" s="133"/>
      <c r="G24" s="133"/>
      <c r="H24" s="133"/>
      <c r="I24" s="133"/>
      <c r="J24" s="13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25"/>
      <c r="BO24" s="12" t="s">
        <v>33</v>
      </c>
    </row>
    <row r="25" spans="1:67" s="7" customFormat="1" ht="13.5" customHeight="1">
      <c r="A25" s="133"/>
      <c r="B25" s="133"/>
      <c r="C25" s="133"/>
      <c r="D25" s="133"/>
      <c r="E25" s="133"/>
      <c r="F25" s="133"/>
      <c r="G25" s="133"/>
      <c r="H25" s="133"/>
      <c r="I25" s="133"/>
      <c r="J25" s="133"/>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25"/>
      <c r="BO25" s="12" t="s">
        <v>34</v>
      </c>
    </row>
    <row r="26" spans="1:67" s="7" customFormat="1" ht="18" customHeight="1">
      <c r="A26" s="133" t="s">
        <v>35</v>
      </c>
      <c r="B26" s="133"/>
      <c r="C26" s="133"/>
      <c r="D26" s="133"/>
      <c r="E26" s="133"/>
      <c r="F26" s="133"/>
      <c r="G26" s="133"/>
      <c r="H26" s="133"/>
      <c r="I26" s="133"/>
      <c r="J26" s="133"/>
      <c r="K26" s="175"/>
      <c r="L26" s="164"/>
      <c r="M26" s="164"/>
      <c r="N26" s="164"/>
      <c r="O26" s="164"/>
      <c r="P26" s="164"/>
      <c r="Q26" s="164"/>
      <c r="R26" s="164"/>
      <c r="S26" s="164"/>
      <c r="T26" s="164"/>
      <c r="U26" s="164"/>
      <c r="V26" s="164"/>
      <c r="W26" s="165"/>
      <c r="X26" s="133" t="s">
        <v>36</v>
      </c>
      <c r="Y26" s="133"/>
      <c r="Z26" s="133"/>
      <c r="AA26" s="133"/>
      <c r="AB26" s="133"/>
      <c r="AC26" s="133"/>
      <c r="AD26" s="133"/>
      <c r="AE26" s="156"/>
      <c r="AF26" s="157"/>
      <c r="AG26" s="157"/>
      <c r="AH26" s="157"/>
      <c r="AI26" s="157"/>
      <c r="AJ26" s="157"/>
      <c r="AK26" s="157"/>
      <c r="AL26" s="157"/>
      <c r="AM26" s="157"/>
      <c r="AN26" s="157"/>
      <c r="AO26" s="157"/>
      <c r="AP26" s="157"/>
      <c r="AQ26" s="157"/>
      <c r="AR26" s="157"/>
      <c r="AS26" s="157"/>
      <c r="AT26" s="158"/>
      <c r="AU26" s="27"/>
      <c r="BO26" s="12" t="s">
        <v>37</v>
      </c>
    </row>
    <row r="27" spans="1:67" s="7" customFormat="1" ht="17.25" customHeight="1">
      <c r="A27" s="133" t="s">
        <v>38</v>
      </c>
      <c r="B27" s="133"/>
      <c r="C27" s="133"/>
      <c r="D27" s="133"/>
      <c r="E27" s="133"/>
      <c r="F27" s="133"/>
      <c r="G27" s="133"/>
      <c r="H27" s="133"/>
      <c r="I27" s="133"/>
      <c r="J27" s="133"/>
      <c r="K27" s="156"/>
      <c r="L27" s="157"/>
      <c r="M27" s="157"/>
      <c r="N27" s="157"/>
      <c r="O27" s="157"/>
      <c r="P27" s="157"/>
      <c r="Q27" s="157"/>
      <c r="R27" s="157"/>
      <c r="S27" s="157"/>
      <c r="T27" s="157"/>
      <c r="U27" s="157"/>
      <c r="V27" s="157"/>
      <c r="W27" s="158"/>
      <c r="X27" s="159" t="s">
        <v>39</v>
      </c>
      <c r="Y27" s="160"/>
      <c r="Z27" s="160"/>
      <c r="AA27" s="160"/>
      <c r="AB27" s="161"/>
      <c r="AC27" s="161"/>
      <c r="AD27" s="162"/>
      <c r="AE27" s="163"/>
      <c r="AF27" s="164"/>
      <c r="AG27" s="164"/>
      <c r="AH27" s="164"/>
      <c r="AI27" s="164"/>
      <c r="AJ27" s="164"/>
      <c r="AK27" s="164"/>
      <c r="AL27" s="164"/>
      <c r="AM27" s="164"/>
      <c r="AN27" s="164"/>
      <c r="AO27" s="164"/>
      <c r="AP27" s="164"/>
      <c r="AQ27" s="164"/>
      <c r="AR27" s="164"/>
      <c r="AS27" s="164"/>
      <c r="AT27" s="165"/>
      <c r="AU27" s="27"/>
      <c r="BO27" s="12" t="s">
        <v>40</v>
      </c>
    </row>
    <row r="28" spans="1:67" s="11" customFormat="1" ht="18" customHeight="1">
      <c r="A28" s="133" t="s">
        <v>113</v>
      </c>
      <c r="B28" s="133"/>
      <c r="C28" s="133"/>
      <c r="D28" s="133"/>
      <c r="E28" s="133"/>
      <c r="F28" s="133"/>
      <c r="G28" s="133"/>
      <c r="H28" s="133"/>
      <c r="I28" s="133"/>
      <c r="J28" s="133"/>
      <c r="K28" s="169"/>
      <c r="L28" s="170"/>
      <c r="M28" s="170"/>
      <c r="N28" s="170"/>
      <c r="O28" s="170"/>
      <c r="P28" s="170"/>
      <c r="Q28" s="170"/>
      <c r="R28" s="170"/>
      <c r="S28" s="170"/>
      <c r="T28" s="170"/>
      <c r="U28" s="170"/>
      <c r="V28" s="170"/>
      <c r="W28" s="28" t="s">
        <v>114</v>
      </c>
      <c r="X28" s="166"/>
      <c r="Y28" s="167"/>
      <c r="Z28" s="167"/>
      <c r="AA28" s="167"/>
      <c r="AB28" s="69"/>
      <c r="AC28" s="69"/>
      <c r="AD28" s="69"/>
      <c r="AE28" s="167"/>
      <c r="AF28" s="167"/>
      <c r="AG28" s="167"/>
      <c r="AH28" s="70"/>
      <c r="AI28" s="168"/>
      <c r="AJ28" s="168"/>
      <c r="AK28" s="168"/>
      <c r="AL28" s="168"/>
      <c r="AM28" s="168"/>
      <c r="AN28" s="168"/>
      <c r="AO28" s="168"/>
      <c r="AP28" s="168"/>
      <c r="AQ28" s="167"/>
      <c r="AR28" s="167"/>
      <c r="AS28" s="167"/>
      <c r="AT28" s="71"/>
      <c r="AU28" s="29"/>
      <c r="BL28" s="29" t="s">
        <v>42</v>
      </c>
    </row>
    <row r="29" spans="1:67" s="7" customFormat="1" ht="18" customHeight="1">
      <c r="A29" s="133" t="s">
        <v>43</v>
      </c>
      <c r="B29" s="133"/>
      <c r="C29" s="133"/>
      <c r="D29" s="133"/>
      <c r="E29" s="133"/>
      <c r="F29" s="133"/>
      <c r="G29" s="133"/>
      <c r="H29" s="133"/>
      <c r="I29" s="133"/>
      <c r="J29" s="133"/>
      <c r="K29" s="134"/>
      <c r="L29" s="135"/>
      <c r="M29" s="135"/>
      <c r="N29" s="135"/>
      <c r="O29" s="135"/>
      <c r="P29" s="135"/>
      <c r="Q29" s="135"/>
      <c r="R29" s="135"/>
      <c r="S29" s="135"/>
      <c r="T29" s="135"/>
      <c r="U29" s="135"/>
      <c r="V29" s="135"/>
      <c r="W29" s="135"/>
      <c r="X29" s="135"/>
      <c r="Y29" s="135"/>
      <c r="Z29" s="135"/>
      <c r="AA29" s="135"/>
      <c r="AB29" s="136"/>
      <c r="AC29" s="136"/>
      <c r="AD29" s="136"/>
      <c r="AE29" s="136"/>
      <c r="AF29" s="136"/>
      <c r="AG29" s="136"/>
      <c r="AH29" s="136"/>
      <c r="AI29" s="136"/>
      <c r="AJ29" s="136"/>
      <c r="AK29" s="136"/>
      <c r="AL29" s="136"/>
      <c r="AM29" s="136"/>
      <c r="AN29" s="136"/>
      <c r="AO29" s="136"/>
      <c r="AP29" s="136"/>
      <c r="AQ29" s="136"/>
      <c r="AR29" s="136"/>
      <c r="AS29" s="136"/>
      <c r="AT29" s="137"/>
      <c r="AU29" s="30"/>
      <c r="BO29" s="12" t="s">
        <v>44</v>
      </c>
    </row>
    <row r="30" spans="1:67" s="7" customFormat="1" ht="12.75" customHeight="1">
      <c r="A30" s="138" t="s">
        <v>45</v>
      </c>
      <c r="B30" s="139"/>
      <c r="C30" s="139"/>
      <c r="D30" s="139"/>
      <c r="E30" s="139"/>
      <c r="F30" s="139"/>
      <c r="G30" s="139"/>
      <c r="H30" s="139"/>
      <c r="I30" s="139"/>
      <c r="J30" s="140"/>
      <c r="K30" s="31">
        <v>1</v>
      </c>
      <c r="L30" s="32"/>
      <c r="M30" s="32"/>
      <c r="N30" s="32"/>
      <c r="O30" s="32"/>
      <c r="P30" s="32"/>
      <c r="Q30" s="32"/>
      <c r="R30" s="32"/>
      <c r="S30" s="32"/>
      <c r="T30" s="32"/>
      <c r="U30" s="33"/>
      <c r="V30" s="31">
        <v>2</v>
      </c>
      <c r="W30" s="34"/>
      <c r="X30" s="32"/>
      <c r="Y30" s="32"/>
      <c r="Z30" s="32"/>
      <c r="AA30" s="32"/>
      <c r="AB30" s="32"/>
      <c r="AC30" s="32"/>
      <c r="AD30" s="32"/>
      <c r="AE30" s="32"/>
      <c r="AF30" s="33"/>
      <c r="AG30" s="32">
        <v>3</v>
      </c>
      <c r="AH30" s="32"/>
      <c r="AI30" s="32"/>
      <c r="AJ30" s="32"/>
      <c r="AK30" s="32"/>
      <c r="AL30" s="32"/>
      <c r="AM30" s="32"/>
      <c r="AN30" s="32"/>
      <c r="AO30" s="32"/>
      <c r="AP30" s="32"/>
      <c r="AQ30" s="32"/>
      <c r="AR30" s="32"/>
      <c r="AS30" s="32"/>
      <c r="AT30" s="33"/>
      <c r="AU30"/>
      <c r="AV30" s="7" t="s">
        <v>46</v>
      </c>
      <c r="BO30" s="7" t="s">
        <v>47</v>
      </c>
    </row>
    <row r="31" spans="1:67" s="7" customFormat="1" ht="10.5" customHeight="1">
      <c r="A31" s="141"/>
      <c r="B31" s="142"/>
      <c r="C31" s="142"/>
      <c r="D31" s="142"/>
      <c r="E31" s="142"/>
      <c r="F31" s="142"/>
      <c r="G31" s="142"/>
      <c r="H31" s="142"/>
      <c r="I31" s="142"/>
      <c r="J31" s="143"/>
      <c r="K31" s="147"/>
      <c r="L31" s="148"/>
      <c r="M31" s="148"/>
      <c r="N31" s="148"/>
      <c r="O31" s="148"/>
      <c r="P31" s="148"/>
      <c r="Q31" s="148"/>
      <c r="R31" s="148"/>
      <c r="S31" s="148"/>
      <c r="T31" s="148"/>
      <c r="U31" s="149"/>
      <c r="V31" s="147"/>
      <c r="W31" s="148"/>
      <c r="X31" s="148"/>
      <c r="Y31" s="148"/>
      <c r="Z31" s="148"/>
      <c r="AA31" s="148"/>
      <c r="AB31" s="148"/>
      <c r="AC31" s="148"/>
      <c r="AD31" s="148"/>
      <c r="AE31" s="148"/>
      <c r="AF31" s="149"/>
      <c r="AG31" s="147"/>
      <c r="AH31" s="148"/>
      <c r="AI31" s="148"/>
      <c r="AJ31" s="148"/>
      <c r="AK31" s="148"/>
      <c r="AL31" s="148"/>
      <c r="AM31" s="148"/>
      <c r="AN31" s="148"/>
      <c r="AO31" s="148"/>
      <c r="AP31" s="148"/>
      <c r="AQ31" s="148"/>
      <c r="AR31" s="148"/>
      <c r="AS31" s="148"/>
      <c r="AT31" s="149"/>
      <c r="AU31" s="35"/>
      <c r="AV31" s="7" t="s">
        <v>48</v>
      </c>
      <c r="BO31" s="7" t="s">
        <v>49</v>
      </c>
    </row>
    <row r="32" spans="1:67" s="7" customFormat="1" ht="10.5" customHeight="1">
      <c r="A32" s="141"/>
      <c r="B32" s="142"/>
      <c r="C32" s="142"/>
      <c r="D32" s="142"/>
      <c r="E32" s="142"/>
      <c r="F32" s="142"/>
      <c r="G32" s="142"/>
      <c r="H32" s="142"/>
      <c r="I32" s="142"/>
      <c r="J32" s="143"/>
      <c r="K32" s="150"/>
      <c r="L32" s="151"/>
      <c r="M32" s="151"/>
      <c r="N32" s="151"/>
      <c r="O32" s="151"/>
      <c r="P32" s="151"/>
      <c r="Q32" s="151"/>
      <c r="R32" s="151"/>
      <c r="S32" s="151"/>
      <c r="T32" s="151"/>
      <c r="U32" s="152"/>
      <c r="V32" s="150"/>
      <c r="W32" s="151"/>
      <c r="X32" s="151"/>
      <c r="Y32" s="151"/>
      <c r="Z32" s="151"/>
      <c r="AA32" s="151"/>
      <c r="AB32" s="151"/>
      <c r="AC32" s="151"/>
      <c r="AD32" s="151"/>
      <c r="AE32" s="151"/>
      <c r="AF32" s="152"/>
      <c r="AG32" s="150"/>
      <c r="AH32" s="151"/>
      <c r="AI32" s="151"/>
      <c r="AJ32" s="151"/>
      <c r="AK32" s="151"/>
      <c r="AL32" s="151"/>
      <c r="AM32" s="151"/>
      <c r="AN32" s="151"/>
      <c r="AO32" s="151"/>
      <c r="AP32" s="151"/>
      <c r="AQ32" s="151"/>
      <c r="AR32" s="151"/>
      <c r="AS32" s="151"/>
      <c r="AT32" s="152"/>
      <c r="AU32" s="35"/>
      <c r="AV32" s="7" t="s">
        <v>50</v>
      </c>
      <c r="BO32" s="7" t="s">
        <v>51</v>
      </c>
    </row>
    <row r="33" spans="1:67" s="7" customFormat="1" ht="10.5" customHeight="1">
      <c r="A33" s="141"/>
      <c r="B33" s="142"/>
      <c r="C33" s="142"/>
      <c r="D33" s="142"/>
      <c r="E33" s="142"/>
      <c r="F33" s="142"/>
      <c r="G33" s="142"/>
      <c r="H33" s="142"/>
      <c r="I33" s="142"/>
      <c r="J33" s="143"/>
      <c r="K33" s="150"/>
      <c r="L33" s="151"/>
      <c r="M33" s="151"/>
      <c r="N33" s="151"/>
      <c r="O33" s="151"/>
      <c r="P33" s="151"/>
      <c r="Q33" s="151"/>
      <c r="R33" s="151"/>
      <c r="S33" s="151"/>
      <c r="T33" s="151"/>
      <c r="U33" s="152"/>
      <c r="V33" s="150"/>
      <c r="W33" s="151"/>
      <c r="X33" s="151"/>
      <c r="Y33" s="151"/>
      <c r="Z33" s="151"/>
      <c r="AA33" s="151"/>
      <c r="AB33" s="151"/>
      <c r="AC33" s="151"/>
      <c r="AD33" s="151"/>
      <c r="AE33" s="151"/>
      <c r="AF33" s="152"/>
      <c r="AG33" s="150"/>
      <c r="AH33" s="151"/>
      <c r="AI33" s="151"/>
      <c r="AJ33" s="151"/>
      <c r="AK33" s="151"/>
      <c r="AL33" s="151"/>
      <c r="AM33" s="151"/>
      <c r="AN33" s="151"/>
      <c r="AO33" s="151"/>
      <c r="AP33" s="151"/>
      <c r="AQ33" s="151"/>
      <c r="AR33" s="151"/>
      <c r="AS33" s="151"/>
      <c r="AT33" s="152"/>
      <c r="AU33" s="35"/>
      <c r="AV33" s="7" t="s">
        <v>52</v>
      </c>
      <c r="BO33" s="7" t="s">
        <v>53</v>
      </c>
    </row>
    <row r="34" spans="1:67" s="7" customFormat="1" ht="10.5" customHeight="1">
      <c r="A34" s="141"/>
      <c r="B34" s="142"/>
      <c r="C34" s="142"/>
      <c r="D34" s="142"/>
      <c r="E34" s="142"/>
      <c r="F34" s="142"/>
      <c r="G34" s="142"/>
      <c r="H34" s="142"/>
      <c r="I34" s="142"/>
      <c r="J34" s="143"/>
      <c r="K34" s="150"/>
      <c r="L34" s="151"/>
      <c r="M34" s="151"/>
      <c r="N34" s="151"/>
      <c r="O34" s="151"/>
      <c r="P34" s="151"/>
      <c r="Q34" s="151"/>
      <c r="R34" s="151"/>
      <c r="S34" s="151"/>
      <c r="T34" s="151"/>
      <c r="U34" s="152"/>
      <c r="V34" s="150"/>
      <c r="W34" s="151"/>
      <c r="X34" s="151"/>
      <c r="Y34" s="151"/>
      <c r="Z34" s="151"/>
      <c r="AA34" s="151"/>
      <c r="AB34" s="151"/>
      <c r="AC34" s="151"/>
      <c r="AD34" s="151"/>
      <c r="AE34" s="151"/>
      <c r="AF34" s="152"/>
      <c r="AG34" s="150"/>
      <c r="AH34" s="151"/>
      <c r="AI34" s="151"/>
      <c r="AJ34" s="151"/>
      <c r="AK34" s="151"/>
      <c r="AL34" s="151"/>
      <c r="AM34" s="151"/>
      <c r="AN34" s="151"/>
      <c r="AO34" s="151"/>
      <c r="AP34" s="151"/>
      <c r="AQ34" s="151"/>
      <c r="AR34" s="151"/>
      <c r="AS34" s="151"/>
      <c r="AT34" s="152"/>
      <c r="AU34" s="35"/>
      <c r="AV34" s="7" t="s">
        <v>47</v>
      </c>
      <c r="BO34" s="7" t="s">
        <v>54</v>
      </c>
    </row>
    <row r="35" spans="1:67" s="7" customFormat="1" ht="10.5" customHeight="1">
      <c r="A35" s="144"/>
      <c r="B35" s="145"/>
      <c r="C35" s="145"/>
      <c r="D35" s="145"/>
      <c r="E35" s="145"/>
      <c r="F35" s="145"/>
      <c r="G35" s="145"/>
      <c r="H35" s="145"/>
      <c r="I35" s="145"/>
      <c r="J35" s="146"/>
      <c r="K35" s="153"/>
      <c r="L35" s="154"/>
      <c r="M35" s="154"/>
      <c r="N35" s="154"/>
      <c r="O35" s="154"/>
      <c r="P35" s="154"/>
      <c r="Q35" s="154"/>
      <c r="R35" s="154"/>
      <c r="S35" s="154"/>
      <c r="T35" s="154"/>
      <c r="U35" s="155"/>
      <c r="V35" s="153"/>
      <c r="W35" s="154"/>
      <c r="X35" s="154"/>
      <c r="Y35" s="154"/>
      <c r="Z35" s="154"/>
      <c r="AA35" s="154"/>
      <c r="AB35" s="154"/>
      <c r="AC35" s="154"/>
      <c r="AD35" s="154"/>
      <c r="AE35" s="154"/>
      <c r="AF35" s="155"/>
      <c r="AG35" s="153"/>
      <c r="AH35" s="154"/>
      <c r="AI35" s="154"/>
      <c r="AJ35" s="154"/>
      <c r="AK35" s="154"/>
      <c r="AL35" s="154"/>
      <c r="AM35" s="154"/>
      <c r="AN35" s="154"/>
      <c r="AO35" s="154"/>
      <c r="AP35" s="154"/>
      <c r="AQ35" s="154"/>
      <c r="AR35" s="154"/>
      <c r="AS35" s="154"/>
      <c r="AT35" s="155"/>
      <c r="AU35" s="35"/>
      <c r="AV35" s="7" t="s">
        <v>49</v>
      </c>
      <c r="BO35" s="7" t="s">
        <v>55</v>
      </c>
    </row>
    <row r="36" spans="1:67" s="7" customFormat="1" ht="15.75" customHeight="1">
      <c r="A36" s="7" t="s">
        <v>59</v>
      </c>
      <c r="AV36" s="7" t="s">
        <v>51</v>
      </c>
    </row>
    <row r="37" spans="1:67" s="7" customFormat="1" ht="15.75" customHeight="1">
      <c r="A37" s="7" t="s">
        <v>61</v>
      </c>
      <c r="AV37" s="7" t="s">
        <v>53</v>
      </c>
    </row>
    <row r="38" spans="1:67" s="7" customFormat="1" ht="6" customHeight="1">
      <c r="A38" s="37"/>
      <c r="AV38" s="7" t="s">
        <v>54</v>
      </c>
    </row>
    <row r="39" spans="1:67" s="7" customFormat="1" ht="5.25" customHeight="1">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7" t="s">
        <v>55</v>
      </c>
    </row>
    <row r="40" spans="1:67" s="7" customFormat="1" ht="19.5" customHeight="1">
      <c r="A40" s="39" t="s">
        <v>65</v>
      </c>
      <c r="Q40" s="40" t="s">
        <v>66</v>
      </c>
      <c r="AV40" s="7" t="s">
        <v>56</v>
      </c>
    </row>
    <row r="41" spans="1:67" s="7" customFormat="1" ht="16.5" customHeight="1">
      <c r="A41" s="113" t="s">
        <v>115</v>
      </c>
      <c r="B41" s="114"/>
      <c r="C41" s="114"/>
      <c r="D41" s="114"/>
      <c r="E41" s="114"/>
      <c r="F41" s="114"/>
      <c r="G41" s="114"/>
      <c r="H41" s="114"/>
      <c r="I41" s="114"/>
      <c r="J41" s="114"/>
      <c r="K41" s="115" t="s">
        <v>139</v>
      </c>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116"/>
      <c r="AL41" s="116"/>
      <c r="AM41" s="116"/>
      <c r="AN41" s="116"/>
      <c r="AO41" s="116"/>
      <c r="AP41" s="116"/>
      <c r="AQ41" s="116"/>
      <c r="AR41" s="116"/>
      <c r="AS41" s="116"/>
      <c r="AT41" s="117"/>
      <c r="AU41" s="44"/>
      <c r="AV41" s="7" t="s">
        <v>143</v>
      </c>
      <c r="BO41" s="7" t="s">
        <v>57</v>
      </c>
    </row>
    <row r="42" spans="1:67" s="7" customFormat="1" ht="16.5" customHeight="1">
      <c r="A42" s="114"/>
      <c r="B42" s="114"/>
      <c r="C42" s="114"/>
      <c r="D42" s="114"/>
      <c r="E42" s="114"/>
      <c r="F42" s="114"/>
      <c r="G42" s="114"/>
      <c r="H42" s="114"/>
      <c r="I42" s="114"/>
      <c r="J42" s="114"/>
      <c r="K42" s="118" t="s">
        <v>140</v>
      </c>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20"/>
      <c r="AU42" s="45"/>
      <c r="AV42" s="7" t="s">
        <v>57</v>
      </c>
      <c r="BO42" s="7" t="s">
        <v>58</v>
      </c>
    </row>
    <row r="43" spans="1:67" s="7" customFormat="1" ht="16.5" customHeight="1">
      <c r="A43" s="114"/>
      <c r="B43" s="114"/>
      <c r="C43" s="114"/>
      <c r="D43" s="114"/>
      <c r="E43" s="114"/>
      <c r="F43" s="114"/>
      <c r="G43" s="114"/>
      <c r="H43" s="114"/>
      <c r="I43" s="114"/>
      <c r="J43" s="114"/>
      <c r="K43" s="121"/>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3"/>
      <c r="AU43" s="36"/>
      <c r="AV43" s="7" t="s">
        <v>58</v>
      </c>
      <c r="BO43" s="7" t="s">
        <v>60</v>
      </c>
    </row>
    <row r="44" spans="1:67" s="7" customFormat="1" ht="16.5" customHeight="1">
      <c r="A44" s="114"/>
      <c r="B44" s="114"/>
      <c r="C44" s="114"/>
      <c r="D44" s="114"/>
      <c r="E44" s="114"/>
      <c r="F44" s="114"/>
      <c r="G44" s="114"/>
      <c r="H44" s="114"/>
      <c r="I44" s="114"/>
      <c r="J44" s="114"/>
      <c r="K44" s="124"/>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25"/>
      <c r="AO44" s="125"/>
      <c r="AP44" s="125"/>
      <c r="AQ44" s="125"/>
      <c r="AR44" s="125"/>
      <c r="AS44" s="125"/>
      <c r="AT44" s="126"/>
      <c r="AU44" s="36"/>
      <c r="AV44" s="7" t="s">
        <v>60</v>
      </c>
      <c r="BO44" s="7" t="s">
        <v>62</v>
      </c>
    </row>
    <row r="45" spans="1:67" s="7" customFormat="1" ht="16.5" customHeight="1">
      <c r="A45" s="114"/>
      <c r="B45" s="114"/>
      <c r="C45" s="114"/>
      <c r="D45" s="114"/>
      <c r="E45" s="114"/>
      <c r="F45" s="114"/>
      <c r="G45" s="114"/>
      <c r="H45" s="114"/>
      <c r="I45" s="114"/>
      <c r="J45" s="114"/>
      <c r="K45" s="127"/>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9"/>
      <c r="AU45" s="36"/>
      <c r="AV45" s="7" t="s">
        <v>62</v>
      </c>
      <c r="BO45" s="7" t="s">
        <v>63</v>
      </c>
    </row>
    <row r="46" spans="1:67" s="7" customFormat="1" ht="16.5" customHeight="1">
      <c r="A46" s="114"/>
      <c r="B46" s="114"/>
      <c r="C46" s="114"/>
      <c r="D46" s="114"/>
      <c r="E46" s="114"/>
      <c r="F46" s="114"/>
      <c r="G46" s="114"/>
      <c r="H46" s="114"/>
      <c r="I46" s="114"/>
      <c r="J46" s="114"/>
      <c r="K46" s="130" t="s">
        <v>67</v>
      </c>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c r="AP46" s="131"/>
      <c r="AQ46" s="131"/>
      <c r="AR46" s="131"/>
      <c r="AS46" s="131"/>
      <c r="AT46" s="132"/>
      <c r="AU46" s="46"/>
      <c r="AV46" s="7" t="s">
        <v>63</v>
      </c>
      <c r="BO46" s="7" t="s">
        <v>64</v>
      </c>
    </row>
    <row r="47" spans="1:67" s="7" customFormat="1" ht="16.5" customHeight="1">
      <c r="A47" s="114"/>
      <c r="B47" s="114"/>
      <c r="C47" s="114"/>
      <c r="D47" s="114"/>
      <c r="E47" s="114"/>
      <c r="F47" s="114"/>
      <c r="G47" s="114"/>
      <c r="H47" s="114"/>
      <c r="I47" s="114"/>
      <c r="J47" s="114"/>
      <c r="K47" s="121"/>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3"/>
      <c r="AU47" s="36"/>
      <c r="AV47" s="7" t="s">
        <v>144</v>
      </c>
    </row>
    <row r="48" spans="1:67" s="7" customFormat="1" ht="16.5" customHeight="1">
      <c r="A48" s="114"/>
      <c r="B48" s="114"/>
      <c r="C48" s="114"/>
      <c r="D48" s="114"/>
      <c r="E48" s="114"/>
      <c r="F48" s="114"/>
      <c r="G48" s="114"/>
      <c r="H48" s="114"/>
      <c r="I48" s="114"/>
      <c r="J48" s="114"/>
      <c r="K48" s="124"/>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25"/>
      <c r="AP48" s="125"/>
      <c r="AQ48" s="125"/>
      <c r="AR48" s="125"/>
      <c r="AS48" s="125"/>
      <c r="AT48" s="126"/>
      <c r="AU48" s="36"/>
    </row>
    <row r="49" spans="1:47" s="7" customFormat="1" ht="16.5" customHeight="1">
      <c r="A49" s="114"/>
      <c r="B49" s="114"/>
      <c r="C49" s="114"/>
      <c r="D49" s="114"/>
      <c r="E49" s="114"/>
      <c r="F49" s="114"/>
      <c r="G49" s="114"/>
      <c r="H49" s="114"/>
      <c r="I49" s="114"/>
      <c r="J49" s="114"/>
      <c r="K49" s="127"/>
      <c r="L49" s="128"/>
      <c r="M49" s="128"/>
      <c r="N49" s="128"/>
      <c r="O49" s="128"/>
      <c r="P49" s="128"/>
      <c r="Q49" s="128"/>
      <c r="R49" s="128"/>
      <c r="S49" s="128"/>
      <c r="T49" s="128"/>
      <c r="U49" s="128"/>
      <c r="V49" s="128"/>
      <c r="W49" s="128"/>
      <c r="X49" s="128"/>
      <c r="Y49" s="128"/>
      <c r="Z49" s="128"/>
      <c r="AA49" s="128"/>
      <c r="AB49" s="128"/>
      <c r="AC49" s="128"/>
      <c r="AD49" s="128"/>
      <c r="AE49" s="128"/>
      <c r="AF49" s="128"/>
      <c r="AG49" s="128"/>
      <c r="AH49" s="128"/>
      <c r="AI49" s="128"/>
      <c r="AJ49" s="128"/>
      <c r="AK49" s="128"/>
      <c r="AL49" s="128"/>
      <c r="AM49" s="128"/>
      <c r="AN49" s="128"/>
      <c r="AO49" s="128"/>
      <c r="AP49" s="128"/>
      <c r="AQ49" s="128"/>
      <c r="AR49" s="128"/>
      <c r="AS49" s="128"/>
      <c r="AT49" s="129"/>
      <c r="AU49" s="36"/>
    </row>
    <row r="50" spans="1:47" s="7" customFormat="1" ht="16.5" customHeight="1">
      <c r="A50" s="104" t="s">
        <v>68</v>
      </c>
      <c r="B50" s="90"/>
      <c r="C50" s="90"/>
      <c r="D50" s="90"/>
      <c r="E50" s="90"/>
      <c r="F50" s="90"/>
      <c r="G50" s="90"/>
      <c r="H50" s="90"/>
      <c r="I50" s="90"/>
      <c r="J50" s="91"/>
      <c r="K50" s="105"/>
      <c r="L50" s="106"/>
      <c r="M50" s="106"/>
      <c r="N50" s="106"/>
      <c r="O50" s="109" t="s">
        <v>69</v>
      </c>
      <c r="P50" s="109"/>
      <c r="Q50" s="109"/>
      <c r="R50" s="109"/>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row>
    <row r="51" spans="1:47" s="7" customFormat="1" ht="16.5" customHeight="1">
      <c r="A51" s="95"/>
      <c r="B51" s="96"/>
      <c r="C51" s="96"/>
      <c r="D51" s="96"/>
      <c r="E51" s="96"/>
      <c r="F51" s="96"/>
      <c r="G51" s="96"/>
      <c r="H51" s="96"/>
      <c r="I51" s="96"/>
      <c r="J51" s="97"/>
      <c r="K51" s="107"/>
      <c r="L51" s="108"/>
      <c r="M51" s="108"/>
      <c r="N51" s="108"/>
      <c r="O51" s="110"/>
      <c r="P51" s="110"/>
      <c r="Q51" s="110"/>
      <c r="R51" s="110"/>
      <c r="S51" s="112"/>
      <c r="T51" s="112"/>
      <c r="U51" s="112"/>
      <c r="V51" s="112"/>
      <c r="W51" s="112"/>
      <c r="X51" s="112"/>
      <c r="Y51" s="112"/>
      <c r="Z51" s="112"/>
      <c r="AA51" s="112"/>
      <c r="AB51" s="112"/>
      <c r="AC51" s="112"/>
      <c r="AD51" s="112"/>
      <c r="AE51" s="112"/>
      <c r="AF51" s="112"/>
      <c r="AG51" s="112"/>
      <c r="AH51" s="112"/>
      <c r="AI51" s="112"/>
      <c r="AJ51" s="112"/>
      <c r="AK51" s="112"/>
      <c r="AL51" s="112"/>
      <c r="AM51" s="112"/>
      <c r="AN51" s="112"/>
      <c r="AO51" s="112"/>
      <c r="AP51" s="112"/>
      <c r="AQ51" s="112"/>
      <c r="AR51" s="112"/>
      <c r="AS51" s="112"/>
      <c r="AT51" s="112"/>
    </row>
    <row r="52" spans="1:47" s="7" customFormat="1" ht="13.5" customHeight="1">
      <c r="A52" s="89" t="s">
        <v>141</v>
      </c>
      <c r="B52" s="90"/>
      <c r="C52" s="90"/>
      <c r="D52" s="90"/>
      <c r="E52" s="90"/>
      <c r="F52" s="90"/>
      <c r="G52" s="90"/>
      <c r="H52" s="90"/>
      <c r="I52" s="90"/>
      <c r="J52" s="91"/>
      <c r="K52" s="98"/>
      <c r="L52" s="99"/>
      <c r="M52" s="99"/>
      <c r="N52" s="99"/>
      <c r="O52" s="99"/>
      <c r="P52" s="99"/>
      <c r="Q52" s="99"/>
      <c r="R52" s="99"/>
      <c r="S52" s="99"/>
      <c r="T52" s="99"/>
      <c r="U52" s="99"/>
      <c r="V52" s="99"/>
      <c r="W52" s="99"/>
      <c r="X52" s="99"/>
      <c r="Y52" s="99"/>
      <c r="Z52" s="99"/>
      <c r="AA52" s="99"/>
      <c r="AB52" s="42"/>
      <c r="AC52" s="47" t="s">
        <v>70</v>
      </c>
      <c r="AD52" s="47"/>
      <c r="AE52" s="47"/>
      <c r="AF52" s="47"/>
      <c r="AG52" s="47"/>
      <c r="AH52" s="47"/>
      <c r="AI52" s="47"/>
      <c r="AJ52" s="47"/>
      <c r="AK52" s="47"/>
      <c r="AL52" s="47"/>
      <c r="AM52" s="47"/>
      <c r="AN52" s="47"/>
      <c r="AO52" s="47"/>
      <c r="AP52" s="47"/>
      <c r="AQ52" s="47"/>
      <c r="AR52" s="47"/>
      <c r="AS52" s="47"/>
      <c r="AT52" s="48"/>
      <c r="AU52" s="49"/>
    </row>
    <row r="53" spans="1:47" s="7" customFormat="1" ht="13.5" customHeight="1">
      <c r="A53" s="92"/>
      <c r="B53" s="93"/>
      <c r="C53" s="93"/>
      <c r="D53" s="93"/>
      <c r="E53" s="93"/>
      <c r="F53" s="93"/>
      <c r="G53" s="93"/>
      <c r="H53" s="93"/>
      <c r="I53" s="93"/>
      <c r="J53" s="94"/>
      <c r="K53" s="100"/>
      <c r="L53" s="101"/>
      <c r="M53" s="101"/>
      <c r="N53" s="101"/>
      <c r="O53" s="101"/>
      <c r="P53" s="101"/>
      <c r="Q53" s="101"/>
      <c r="R53" s="101"/>
      <c r="S53" s="101"/>
      <c r="T53" s="101"/>
      <c r="U53" s="101"/>
      <c r="V53" s="101"/>
      <c r="W53" s="101"/>
      <c r="X53" s="101"/>
      <c r="Y53" s="101"/>
      <c r="Z53" s="101"/>
      <c r="AA53" s="101"/>
      <c r="AC53" s="43" t="s">
        <v>71</v>
      </c>
      <c r="AD53" s="50"/>
      <c r="AE53" s="50"/>
      <c r="AF53" s="50"/>
      <c r="AG53" s="50"/>
      <c r="AH53" s="50"/>
      <c r="AI53" s="50"/>
      <c r="AJ53" s="50"/>
      <c r="AK53" s="50"/>
      <c r="AL53" s="50"/>
      <c r="AM53" s="50"/>
      <c r="AN53" s="50"/>
      <c r="AO53" s="50"/>
      <c r="AP53" s="50"/>
      <c r="AQ53" s="50"/>
      <c r="AR53" s="50"/>
      <c r="AS53" s="50"/>
      <c r="AT53" s="51"/>
      <c r="AU53" s="50"/>
    </row>
    <row r="54" spans="1:47" s="7" customFormat="1" ht="13.5" customHeight="1">
      <c r="A54" s="95"/>
      <c r="B54" s="96"/>
      <c r="C54" s="96"/>
      <c r="D54" s="96"/>
      <c r="E54" s="96"/>
      <c r="F54" s="96"/>
      <c r="G54" s="96"/>
      <c r="H54" s="96"/>
      <c r="I54" s="96"/>
      <c r="J54" s="97"/>
      <c r="K54" s="102"/>
      <c r="L54" s="103"/>
      <c r="M54" s="103"/>
      <c r="N54" s="103"/>
      <c r="O54" s="103"/>
      <c r="P54" s="103"/>
      <c r="Q54" s="103"/>
      <c r="R54" s="103"/>
      <c r="S54" s="103"/>
      <c r="T54" s="103"/>
      <c r="U54" s="103"/>
      <c r="V54" s="103"/>
      <c r="W54" s="103"/>
      <c r="X54" s="103"/>
      <c r="Y54" s="103"/>
      <c r="Z54" s="103"/>
      <c r="AA54" s="103"/>
      <c r="AB54" s="16"/>
      <c r="AC54" s="52" t="s">
        <v>72</v>
      </c>
      <c r="AD54" s="53"/>
      <c r="AE54" s="53"/>
      <c r="AF54" s="53"/>
      <c r="AG54" s="53"/>
      <c r="AH54" s="53"/>
      <c r="AI54" s="53"/>
      <c r="AJ54" s="53"/>
      <c r="AK54" s="53"/>
      <c r="AL54" s="53"/>
      <c r="AM54" s="53"/>
      <c r="AN54" s="53"/>
      <c r="AO54" s="53"/>
      <c r="AP54" s="53"/>
      <c r="AQ54" s="53"/>
      <c r="AR54" s="53"/>
      <c r="AS54" s="53"/>
      <c r="AT54" s="54"/>
      <c r="AU54" s="55"/>
    </row>
    <row r="55" spans="1:47" s="7" customFormat="1" ht="3.75" customHeight="1">
      <c r="A55" s="42"/>
    </row>
    <row r="56" spans="1:47" s="7" customFormat="1" ht="13">
      <c r="A56" s="57"/>
      <c r="B56" s="57"/>
      <c r="C56" s="57"/>
      <c r="D56" s="57"/>
      <c r="E56" s="57"/>
      <c r="F56" s="57"/>
      <c r="G56" s="57"/>
      <c r="H56" s="57"/>
      <c r="I56" s="57"/>
      <c r="J56" s="57"/>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row>
    <row r="57" spans="1:47" s="7" customFormat="1" ht="13">
      <c r="A57" s="57"/>
      <c r="B57" s="57"/>
      <c r="C57" s="57"/>
      <c r="D57" s="57"/>
      <c r="E57" s="57"/>
      <c r="F57" s="57"/>
      <c r="G57" s="57"/>
      <c r="H57" s="57"/>
      <c r="I57" s="57"/>
      <c r="J57" s="57"/>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row>
    <row r="58" spans="1:47" s="7" customFormat="1" ht="13">
      <c r="A58" s="57"/>
      <c r="B58" s="57"/>
      <c r="C58" s="57"/>
      <c r="D58" s="57"/>
      <c r="E58" s="57"/>
      <c r="F58" s="57"/>
      <c r="G58" s="57"/>
      <c r="H58" s="57"/>
      <c r="I58" s="57"/>
      <c r="J58" s="57"/>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row>
    <row r="59" spans="1:47" ht="13"/>
    <row r="60" spans="1:47" ht="13"/>
    <row r="61" spans="1:47" ht="13"/>
    <row r="62" spans="1:47" ht="13"/>
    <row r="63" spans="1:47" ht="13"/>
    <row r="64" spans="1:47" ht="13"/>
    <row r="65" ht="13"/>
    <row r="66" ht="13"/>
    <row r="67" ht="13"/>
    <row r="68" ht="13"/>
    <row r="69" ht="13"/>
    <row r="70" ht="13"/>
    <row r="71" ht="13"/>
    <row r="72" ht="13"/>
    <row r="73" ht="13"/>
    <row r="74" ht="13"/>
    <row r="75" ht="13"/>
    <row r="76" ht="13"/>
    <row r="77" ht="13"/>
    <row r="78" ht="13"/>
    <row r="79" ht="13"/>
    <row r="80" ht="13"/>
    <row r="81" ht="13"/>
    <row r="82" ht="13"/>
    <row r="83" ht="13"/>
    <row r="84" ht="13"/>
    <row r="85" ht="13"/>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sheetData>
  <mergeCells count="63">
    <mergeCell ref="A6:AT7"/>
    <mergeCell ref="AC1:AT1"/>
    <mergeCell ref="A2:AT4"/>
    <mergeCell ref="AE5:AH5"/>
    <mergeCell ref="AJ5:AL5"/>
    <mergeCell ref="AN5:AP5"/>
    <mergeCell ref="A8:AT9"/>
    <mergeCell ref="A12:J13"/>
    <mergeCell ref="K12:AT13"/>
    <mergeCell ref="A14:J16"/>
    <mergeCell ref="K14:O14"/>
    <mergeCell ref="P14:Z14"/>
    <mergeCell ref="K15:O16"/>
    <mergeCell ref="P15:Z16"/>
    <mergeCell ref="AA15:AD16"/>
    <mergeCell ref="AE15:AT16"/>
    <mergeCell ref="K11:R11"/>
    <mergeCell ref="A11:J11"/>
    <mergeCell ref="A17:J19"/>
    <mergeCell ref="M17:T17"/>
    <mergeCell ref="K18:AT19"/>
    <mergeCell ref="A20:J22"/>
    <mergeCell ref="K20:O20"/>
    <mergeCell ref="P20:Z20"/>
    <mergeCell ref="K21:O22"/>
    <mergeCell ref="P21:Z22"/>
    <mergeCell ref="AA21:AD22"/>
    <mergeCell ref="AE21:AT22"/>
    <mergeCell ref="A23:J25"/>
    <mergeCell ref="M23:T23"/>
    <mergeCell ref="K24:AT25"/>
    <mergeCell ref="A26:J26"/>
    <mergeCell ref="K26:W26"/>
    <mergeCell ref="X26:AD26"/>
    <mergeCell ref="AE26:AT26"/>
    <mergeCell ref="A27:J27"/>
    <mergeCell ref="K27:W27"/>
    <mergeCell ref="X27:AD27"/>
    <mergeCell ref="AE27:AT27"/>
    <mergeCell ref="A28:J28"/>
    <mergeCell ref="X28:AA28"/>
    <mergeCell ref="AE28:AG28"/>
    <mergeCell ref="AI28:AP28"/>
    <mergeCell ref="AQ28:AS28"/>
    <mergeCell ref="K28:V28"/>
    <mergeCell ref="A29:J29"/>
    <mergeCell ref="K29:AT29"/>
    <mergeCell ref="A30:J35"/>
    <mergeCell ref="K31:U35"/>
    <mergeCell ref="V31:AF35"/>
    <mergeCell ref="AG31:AT35"/>
    <mergeCell ref="A41:J49"/>
    <mergeCell ref="K41:AT41"/>
    <mergeCell ref="K42:AT42"/>
    <mergeCell ref="K43:AT45"/>
    <mergeCell ref="K46:AT46"/>
    <mergeCell ref="K47:AT49"/>
    <mergeCell ref="A52:J54"/>
    <mergeCell ref="K52:AA54"/>
    <mergeCell ref="A50:J51"/>
    <mergeCell ref="K50:N51"/>
    <mergeCell ref="O50:R51"/>
    <mergeCell ref="S50:AT51"/>
  </mergeCells>
  <phoneticPr fontId="1"/>
  <conditionalFormatting sqref="AN5:AP5 AJ5:AL5 K12:AU13 P14:Z16 AE15:AU16 M17:T17 K18:AU19 P20:Z22 AE21:AU22 M23:T23 K24:AU25 K26:W27 AE26:AU27 K29:AU29 K52:AA54 P30:S35 K56:AU58 K43 AU43:AU45 K47 AU47:AU49">
    <cfRule type="expression" dxfId="125" priority="19">
      <formula>IF(TRIM(K5)="",FALSE,TRUE)</formula>
    </cfRule>
  </conditionalFormatting>
  <conditionalFormatting sqref="K31:U35">
    <cfRule type="expression" dxfId="124" priority="17" stopIfTrue="1">
      <formula>IF(TRIM(K31)="",FALSE,TRUE)</formula>
    </cfRule>
  </conditionalFormatting>
  <conditionalFormatting sqref="V31:AF35">
    <cfRule type="expression" dxfId="123" priority="16" stopIfTrue="1">
      <formula>IF(TRIM(V31)="",FALSE,TRUE)</formula>
    </cfRule>
  </conditionalFormatting>
  <conditionalFormatting sqref="AG31:AU35">
    <cfRule type="expression" dxfId="122" priority="15" stopIfTrue="1">
      <formula>IF(TRIM(AG31)="",FALSE,TRUE)</formula>
    </cfRule>
  </conditionalFormatting>
  <conditionalFormatting sqref="AH30:AL35">
    <cfRule type="expression" dxfId="121" priority="14" stopIfTrue="1">
      <formula>IF(TRIM(#REF!)="",FALSE,TRUE)</formula>
    </cfRule>
  </conditionalFormatting>
  <conditionalFormatting sqref="AE28:AG28">
    <cfRule type="expression" dxfId="120" priority="13" stopIfTrue="1">
      <formula>IF(TRIM($AE$28)="",FALSE,TRUE)</formula>
    </cfRule>
  </conditionalFormatting>
  <conditionalFormatting sqref="AQ28:AS28">
    <cfRule type="expression" dxfId="119" priority="12" stopIfTrue="1">
      <formula>IF(TRIM($AQ$28)="",FALSE,TRUE)</formula>
    </cfRule>
  </conditionalFormatting>
  <conditionalFormatting sqref="K50:N51 S50">
    <cfRule type="expression" dxfId="118" priority="9">
      <formula>IF(TRIM(K50)="",FALSE,TRUE)</formula>
    </cfRule>
  </conditionalFormatting>
  <conditionalFormatting sqref="K28">
    <cfRule type="expression" dxfId="117" priority="3">
      <formula>IF(TRIM(K28)="",FALSE,TRUE)</formula>
    </cfRule>
  </conditionalFormatting>
  <conditionalFormatting sqref="K11:R11">
    <cfRule type="expression" dxfId="116" priority="1">
      <formula>IF(TRIM(#REF!)="",FALSE,TRUE)</formula>
    </cfRule>
  </conditionalFormatting>
  <dataValidations count="7">
    <dataValidation type="list" allowBlank="1" showInputMessage="1" showErrorMessage="1" sqref="WVS983017:WXB983021 TC31:UL35 ACY31:AEH35 AMU31:AOD35 AWQ31:AXZ35 BGM31:BHV35 BQI31:BRR35 CAE31:CBN35 CKA31:CLJ35 CTW31:CVF35 DDS31:DFB35 DNO31:DOX35 DXK31:DYT35 EHG31:EIP35 ERC31:ESL35 FAY31:FCH35 FKU31:FMD35 FUQ31:FVZ35 GEM31:GFV35 GOI31:GPR35 GYE31:GZN35 HIA31:HJJ35 HRW31:HTF35 IBS31:IDB35 ILO31:IMX35 IVK31:IWT35 JFG31:JGP35 JPC31:JQL35 JYY31:KAH35 KIU31:KKD35 KSQ31:KTZ35 LCM31:LDV35 LMI31:LNR35 LWE31:LXN35 MGA31:MHJ35 MPW31:MRF35 MZS31:NBB35 NJO31:NKX35 NTK31:NUT35 ODG31:OEP35 ONC31:OOL35 OWY31:OYH35 PGU31:PID35 PQQ31:PRZ35 QAM31:QBV35 QKI31:QLR35 QUE31:QVN35 REA31:RFJ35 RNW31:RPF35 RXS31:RZB35 SHO31:SIX35 SRK31:SST35 TBG31:TCP35 TLC31:TML35 TUY31:TWH35 UEU31:UGD35 UOQ31:UPZ35 UYM31:UZV35 VII31:VJR35 VSE31:VTN35 WCA31:WDJ35 WLW31:WNF35 WVS31:WXB35 K65513:AT65517 JG65513:KP65517 TC65513:UL65517 ACY65513:AEH65517 AMU65513:AOD65517 AWQ65513:AXZ65517 BGM65513:BHV65517 BQI65513:BRR65517 CAE65513:CBN65517 CKA65513:CLJ65517 CTW65513:CVF65517 DDS65513:DFB65517 DNO65513:DOX65517 DXK65513:DYT65517 EHG65513:EIP65517 ERC65513:ESL65517 FAY65513:FCH65517 FKU65513:FMD65517 FUQ65513:FVZ65517 GEM65513:GFV65517 GOI65513:GPR65517 GYE65513:GZN65517 HIA65513:HJJ65517 HRW65513:HTF65517 IBS65513:IDB65517 ILO65513:IMX65517 IVK65513:IWT65517 JFG65513:JGP65517 JPC65513:JQL65517 JYY65513:KAH65517 KIU65513:KKD65517 KSQ65513:KTZ65517 LCM65513:LDV65517 LMI65513:LNR65517 LWE65513:LXN65517 MGA65513:MHJ65517 MPW65513:MRF65517 MZS65513:NBB65517 NJO65513:NKX65517 NTK65513:NUT65517 ODG65513:OEP65517 ONC65513:OOL65517 OWY65513:OYH65517 PGU65513:PID65517 PQQ65513:PRZ65517 QAM65513:QBV65517 QKI65513:QLR65517 QUE65513:QVN65517 REA65513:RFJ65517 RNW65513:RPF65517 RXS65513:RZB65517 SHO65513:SIX65517 SRK65513:SST65517 TBG65513:TCP65517 TLC65513:TML65517 TUY65513:TWH65517 UEU65513:UGD65517 UOQ65513:UPZ65517 UYM65513:UZV65517 VII65513:VJR65517 VSE65513:VTN65517 WCA65513:WDJ65517 WLW65513:WNF65517 WVS65513:WXB65517 K131049:AT131053 JG131049:KP131053 TC131049:UL131053 ACY131049:AEH131053 AMU131049:AOD131053 AWQ131049:AXZ131053 BGM131049:BHV131053 BQI131049:BRR131053 CAE131049:CBN131053 CKA131049:CLJ131053 CTW131049:CVF131053 DDS131049:DFB131053 DNO131049:DOX131053 DXK131049:DYT131053 EHG131049:EIP131053 ERC131049:ESL131053 FAY131049:FCH131053 FKU131049:FMD131053 FUQ131049:FVZ131053 GEM131049:GFV131053 GOI131049:GPR131053 GYE131049:GZN131053 HIA131049:HJJ131053 HRW131049:HTF131053 IBS131049:IDB131053 ILO131049:IMX131053 IVK131049:IWT131053 JFG131049:JGP131053 JPC131049:JQL131053 JYY131049:KAH131053 KIU131049:KKD131053 KSQ131049:KTZ131053 LCM131049:LDV131053 LMI131049:LNR131053 LWE131049:LXN131053 MGA131049:MHJ131053 MPW131049:MRF131053 MZS131049:NBB131053 NJO131049:NKX131053 NTK131049:NUT131053 ODG131049:OEP131053 ONC131049:OOL131053 OWY131049:OYH131053 PGU131049:PID131053 PQQ131049:PRZ131053 QAM131049:QBV131053 QKI131049:QLR131053 QUE131049:QVN131053 REA131049:RFJ131053 RNW131049:RPF131053 RXS131049:RZB131053 SHO131049:SIX131053 SRK131049:SST131053 TBG131049:TCP131053 TLC131049:TML131053 TUY131049:TWH131053 UEU131049:UGD131053 UOQ131049:UPZ131053 UYM131049:UZV131053 VII131049:VJR131053 VSE131049:VTN131053 WCA131049:WDJ131053 WLW131049:WNF131053 WVS131049:WXB131053 K196585:AT196589 JG196585:KP196589 TC196585:UL196589 ACY196585:AEH196589 AMU196585:AOD196589 AWQ196585:AXZ196589 BGM196585:BHV196589 BQI196585:BRR196589 CAE196585:CBN196589 CKA196585:CLJ196589 CTW196585:CVF196589 DDS196585:DFB196589 DNO196585:DOX196589 DXK196585:DYT196589 EHG196585:EIP196589 ERC196585:ESL196589 FAY196585:FCH196589 FKU196585:FMD196589 FUQ196585:FVZ196589 GEM196585:GFV196589 GOI196585:GPR196589 GYE196585:GZN196589 HIA196585:HJJ196589 HRW196585:HTF196589 IBS196585:IDB196589 ILO196585:IMX196589 IVK196585:IWT196589 JFG196585:JGP196589 JPC196585:JQL196589 JYY196585:KAH196589 KIU196585:KKD196589 KSQ196585:KTZ196589 LCM196585:LDV196589 LMI196585:LNR196589 LWE196585:LXN196589 MGA196585:MHJ196589 MPW196585:MRF196589 MZS196585:NBB196589 NJO196585:NKX196589 NTK196585:NUT196589 ODG196585:OEP196589 ONC196585:OOL196589 OWY196585:OYH196589 PGU196585:PID196589 PQQ196585:PRZ196589 QAM196585:QBV196589 QKI196585:QLR196589 QUE196585:QVN196589 REA196585:RFJ196589 RNW196585:RPF196589 RXS196585:RZB196589 SHO196585:SIX196589 SRK196585:SST196589 TBG196585:TCP196589 TLC196585:TML196589 TUY196585:TWH196589 UEU196585:UGD196589 UOQ196585:UPZ196589 UYM196585:UZV196589 VII196585:VJR196589 VSE196585:VTN196589 WCA196585:WDJ196589 WLW196585:WNF196589 WVS196585:WXB196589 K262121:AT262125 JG262121:KP262125 TC262121:UL262125 ACY262121:AEH262125 AMU262121:AOD262125 AWQ262121:AXZ262125 BGM262121:BHV262125 BQI262121:BRR262125 CAE262121:CBN262125 CKA262121:CLJ262125 CTW262121:CVF262125 DDS262121:DFB262125 DNO262121:DOX262125 DXK262121:DYT262125 EHG262121:EIP262125 ERC262121:ESL262125 FAY262121:FCH262125 FKU262121:FMD262125 FUQ262121:FVZ262125 GEM262121:GFV262125 GOI262121:GPR262125 GYE262121:GZN262125 HIA262121:HJJ262125 HRW262121:HTF262125 IBS262121:IDB262125 ILO262121:IMX262125 IVK262121:IWT262125 JFG262121:JGP262125 JPC262121:JQL262125 JYY262121:KAH262125 KIU262121:KKD262125 KSQ262121:KTZ262125 LCM262121:LDV262125 LMI262121:LNR262125 LWE262121:LXN262125 MGA262121:MHJ262125 MPW262121:MRF262125 MZS262121:NBB262125 NJO262121:NKX262125 NTK262121:NUT262125 ODG262121:OEP262125 ONC262121:OOL262125 OWY262121:OYH262125 PGU262121:PID262125 PQQ262121:PRZ262125 QAM262121:QBV262125 QKI262121:QLR262125 QUE262121:QVN262125 REA262121:RFJ262125 RNW262121:RPF262125 RXS262121:RZB262125 SHO262121:SIX262125 SRK262121:SST262125 TBG262121:TCP262125 TLC262121:TML262125 TUY262121:TWH262125 UEU262121:UGD262125 UOQ262121:UPZ262125 UYM262121:UZV262125 VII262121:VJR262125 VSE262121:VTN262125 WCA262121:WDJ262125 WLW262121:WNF262125 WVS262121:WXB262125 K327657:AT327661 JG327657:KP327661 TC327657:UL327661 ACY327657:AEH327661 AMU327657:AOD327661 AWQ327657:AXZ327661 BGM327657:BHV327661 BQI327657:BRR327661 CAE327657:CBN327661 CKA327657:CLJ327661 CTW327657:CVF327661 DDS327657:DFB327661 DNO327657:DOX327661 DXK327657:DYT327661 EHG327657:EIP327661 ERC327657:ESL327661 FAY327657:FCH327661 FKU327657:FMD327661 FUQ327657:FVZ327661 GEM327657:GFV327661 GOI327657:GPR327661 GYE327657:GZN327661 HIA327657:HJJ327661 HRW327657:HTF327661 IBS327657:IDB327661 ILO327657:IMX327661 IVK327657:IWT327661 JFG327657:JGP327661 JPC327657:JQL327661 JYY327657:KAH327661 KIU327657:KKD327661 KSQ327657:KTZ327661 LCM327657:LDV327661 LMI327657:LNR327661 LWE327657:LXN327661 MGA327657:MHJ327661 MPW327657:MRF327661 MZS327657:NBB327661 NJO327657:NKX327661 NTK327657:NUT327661 ODG327657:OEP327661 ONC327657:OOL327661 OWY327657:OYH327661 PGU327657:PID327661 PQQ327657:PRZ327661 QAM327657:QBV327661 QKI327657:QLR327661 QUE327657:QVN327661 REA327657:RFJ327661 RNW327657:RPF327661 RXS327657:RZB327661 SHO327657:SIX327661 SRK327657:SST327661 TBG327657:TCP327661 TLC327657:TML327661 TUY327657:TWH327661 UEU327657:UGD327661 UOQ327657:UPZ327661 UYM327657:UZV327661 VII327657:VJR327661 VSE327657:VTN327661 WCA327657:WDJ327661 WLW327657:WNF327661 WVS327657:WXB327661 K393193:AT393197 JG393193:KP393197 TC393193:UL393197 ACY393193:AEH393197 AMU393193:AOD393197 AWQ393193:AXZ393197 BGM393193:BHV393197 BQI393193:BRR393197 CAE393193:CBN393197 CKA393193:CLJ393197 CTW393193:CVF393197 DDS393193:DFB393197 DNO393193:DOX393197 DXK393193:DYT393197 EHG393193:EIP393197 ERC393193:ESL393197 FAY393193:FCH393197 FKU393193:FMD393197 FUQ393193:FVZ393197 GEM393193:GFV393197 GOI393193:GPR393197 GYE393193:GZN393197 HIA393193:HJJ393197 HRW393193:HTF393197 IBS393193:IDB393197 ILO393193:IMX393197 IVK393193:IWT393197 JFG393193:JGP393197 JPC393193:JQL393197 JYY393193:KAH393197 KIU393193:KKD393197 KSQ393193:KTZ393197 LCM393193:LDV393197 LMI393193:LNR393197 LWE393193:LXN393197 MGA393193:MHJ393197 MPW393193:MRF393197 MZS393193:NBB393197 NJO393193:NKX393197 NTK393193:NUT393197 ODG393193:OEP393197 ONC393193:OOL393197 OWY393193:OYH393197 PGU393193:PID393197 PQQ393193:PRZ393197 QAM393193:QBV393197 QKI393193:QLR393197 QUE393193:QVN393197 REA393193:RFJ393197 RNW393193:RPF393197 RXS393193:RZB393197 SHO393193:SIX393197 SRK393193:SST393197 TBG393193:TCP393197 TLC393193:TML393197 TUY393193:TWH393197 UEU393193:UGD393197 UOQ393193:UPZ393197 UYM393193:UZV393197 VII393193:VJR393197 VSE393193:VTN393197 WCA393193:WDJ393197 WLW393193:WNF393197 WVS393193:WXB393197 K458729:AT458733 JG458729:KP458733 TC458729:UL458733 ACY458729:AEH458733 AMU458729:AOD458733 AWQ458729:AXZ458733 BGM458729:BHV458733 BQI458729:BRR458733 CAE458729:CBN458733 CKA458729:CLJ458733 CTW458729:CVF458733 DDS458729:DFB458733 DNO458729:DOX458733 DXK458729:DYT458733 EHG458729:EIP458733 ERC458729:ESL458733 FAY458729:FCH458733 FKU458729:FMD458733 FUQ458729:FVZ458733 GEM458729:GFV458733 GOI458729:GPR458733 GYE458729:GZN458733 HIA458729:HJJ458733 HRW458729:HTF458733 IBS458729:IDB458733 ILO458729:IMX458733 IVK458729:IWT458733 JFG458729:JGP458733 JPC458729:JQL458733 JYY458729:KAH458733 KIU458729:KKD458733 KSQ458729:KTZ458733 LCM458729:LDV458733 LMI458729:LNR458733 LWE458729:LXN458733 MGA458729:MHJ458733 MPW458729:MRF458733 MZS458729:NBB458733 NJO458729:NKX458733 NTK458729:NUT458733 ODG458729:OEP458733 ONC458729:OOL458733 OWY458729:OYH458733 PGU458729:PID458733 PQQ458729:PRZ458733 QAM458729:QBV458733 QKI458729:QLR458733 QUE458729:QVN458733 REA458729:RFJ458733 RNW458729:RPF458733 RXS458729:RZB458733 SHO458729:SIX458733 SRK458729:SST458733 TBG458729:TCP458733 TLC458729:TML458733 TUY458729:TWH458733 UEU458729:UGD458733 UOQ458729:UPZ458733 UYM458729:UZV458733 VII458729:VJR458733 VSE458729:VTN458733 WCA458729:WDJ458733 WLW458729:WNF458733 WVS458729:WXB458733 K524265:AT524269 JG524265:KP524269 TC524265:UL524269 ACY524265:AEH524269 AMU524265:AOD524269 AWQ524265:AXZ524269 BGM524265:BHV524269 BQI524265:BRR524269 CAE524265:CBN524269 CKA524265:CLJ524269 CTW524265:CVF524269 DDS524265:DFB524269 DNO524265:DOX524269 DXK524265:DYT524269 EHG524265:EIP524269 ERC524265:ESL524269 FAY524265:FCH524269 FKU524265:FMD524269 FUQ524265:FVZ524269 GEM524265:GFV524269 GOI524265:GPR524269 GYE524265:GZN524269 HIA524265:HJJ524269 HRW524265:HTF524269 IBS524265:IDB524269 ILO524265:IMX524269 IVK524265:IWT524269 JFG524265:JGP524269 JPC524265:JQL524269 JYY524265:KAH524269 KIU524265:KKD524269 KSQ524265:KTZ524269 LCM524265:LDV524269 LMI524265:LNR524269 LWE524265:LXN524269 MGA524265:MHJ524269 MPW524265:MRF524269 MZS524265:NBB524269 NJO524265:NKX524269 NTK524265:NUT524269 ODG524265:OEP524269 ONC524265:OOL524269 OWY524265:OYH524269 PGU524265:PID524269 PQQ524265:PRZ524269 QAM524265:QBV524269 QKI524265:QLR524269 QUE524265:QVN524269 REA524265:RFJ524269 RNW524265:RPF524269 RXS524265:RZB524269 SHO524265:SIX524269 SRK524265:SST524269 TBG524265:TCP524269 TLC524265:TML524269 TUY524265:TWH524269 UEU524265:UGD524269 UOQ524265:UPZ524269 UYM524265:UZV524269 VII524265:VJR524269 VSE524265:VTN524269 WCA524265:WDJ524269 WLW524265:WNF524269 WVS524265:WXB524269 K589801:AT589805 JG589801:KP589805 TC589801:UL589805 ACY589801:AEH589805 AMU589801:AOD589805 AWQ589801:AXZ589805 BGM589801:BHV589805 BQI589801:BRR589805 CAE589801:CBN589805 CKA589801:CLJ589805 CTW589801:CVF589805 DDS589801:DFB589805 DNO589801:DOX589805 DXK589801:DYT589805 EHG589801:EIP589805 ERC589801:ESL589805 FAY589801:FCH589805 FKU589801:FMD589805 FUQ589801:FVZ589805 GEM589801:GFV589805 GOI589801:GPR589805 GYE589801:GZN589805 HIA589801:HJJ589805 HRW589801:HTF589805 IBS589801:IDB589805 ILO589801:IMX589805 IVK589801:IWT589805 JFG589801:JGP589805 JPC589801:JQL589805 JYY589801:KAH589805 KIU589801:KKD589805 KSQ589801:KTZ589805 LCM589801:LDV589805 LMI589801:LNR589805 LWE589801:LXN589805 MGA589801:MHJ589805 MPW589801:MRF589805 MZS589801:NBB589805 NJO589801:NKX589805 NTK589801:NUT589805 ODG589801:OEP589805 ONC589801:OOL589805 OWY589801:OYH589805 PGU589801:PID589805 PQQ589801:PRZ589805 QAM589801:QBV589805 QKI589801:QLR589805 QUE589801:QVN589805 REA589801:RFJ589805 RNW589801:RPF589805 RXS589801:RZB589805 SHO589801:SIX589805 SRK589801:SST589805 TBG589801:TCP589805 TLC589801:TML589805 TUY589801:TWH589805 UEU589801:UGD589805 UOQ589801:UPZ589805 UYM589801:UZV589805 VII589801:VJR589805 VSE589801:VTN589805 WCA589801:WDJ589805 WLW589801:WNF589805 WVS589801:WXB589805 K655337:AT655341 JG655337:KP655341 TC655337:UL655341 ACY655337:AEH655341 AMU655337:AOD655341 AWQ655337:AXZ655341 BGM655337:BHV655341 BQI655337:BRR655341 CAE655337:CBN655341 CKA655337:CLJ655341 CTW655337:CVF655341 DDS655337:DFB655341 DNO655337:DOX655341 DXK655337:DYT655341 EHG655337:EIP655341 ERC655337:ESL655341 FAY655337:FCH655341 FKU655337:FMD655341 FUQ655337:FVZ655341 GEM655337:GFV655341 GOI655337:GPR655341 GYE655337:GZN655341 HIA655337:HJJ655341 HRW655337:HTF655341 IBS655337:IDB655341 ILO655337:IMX655341 IVK655337:IWT655341 JFG655337:JGP655341 JPC655337:JQL655341 JYY655337:KAH655341 KIU655337:KKD655341 KSQ655337:KTZ655341 LCM655337:LDV655341 LMI655337:LNR655341 LWE655337:LXN655341 MGA655337:MHJ655341 MPW655337:MRF655341 MZS655337:NBB655341 NJO655337:NKX655341 NTK655337:NUT655341 ODG655337:OEP655341 ONC655337:OOL655341 OWY655337:OYH655341 PGU655337:PID655341 PQQ655337:PRZ655341 QAM655337:QBV655341 QKI655337:QLR655341 QUE655337:QVN655341 REA655337:RFJ655341 RNW655337:RPF655341 RXS655337:RZB655341 SHO655337:SIX655341 SRK655337:SST655341 TBG655337:TCP655341 TLC655337:TML655341 TUY655337:TWH655341 UEU655337:UGD655341 UOQ655337:UPZ655341 UYM655337:UZV655341 VII655337:VJR655341 VSE655337:VTN655341 WCA655337:WDJ655341 WLW655337:WNF655341 WVS655337:WXB655341 K720873:AT720877 JG720873:KP720877 TC720873:UL720877 ACY720873:AEH720877 AMU720873:AOD720877 AWQ720873:AXZ720877 BGM720873:BHV720877 BQI720873:BRR720877 CAE720873:CBN720877 CKA720873:CLJ720877 CTW720873:CVF720877 DDS720873:DFB720877 DNO720873:DOX720877 DXK720873:DYT720877 EHG720873:EIP720877 ERC720873:ESL720877 FAY720873:FCH720877 FKU720873:FMD720877 FUQ720873:FVZ720877 GEM720873:GFV720877 GOI720873:GPR720877 GYE720873:GZN720877 HIA720873:HJJ720877 HRW720873:HTF720877 IBS720873:IDB720877 ILO720873:IMX720877 IVK720873:IWT720877 JFG720873:JGP720877 JPC720873:JQL720877 JYY720873:KAH720877 KIU720873:KKD720877 KSQ720873:KTZ720877 LCM720873:LDV720877 LMI720873:LNR720877 LWE720873:LXN720877 MGA720873:MHJ720877 MPW720873:MRF720877 MZS720873:NBB720877 NJO720873:NKX720877 NTK720873:NUT720877 ODG720873:OEP720877 ONC720873:OOL720877 OWY720873:OYH720877 PGU720873:PID720877 PQQ720873:PRZ720877 QAM720873:QBV720877 QKI720873:QLR720877 QUE720873:QVN720877 REA720873:RFJ720877 RNW720873:RPF720877 RXS720873:RZB720877 SHO720873:SIX720877 SRK720873:SST720877 TBG720873:TCP720877 TLC720873:TML720877 TUY720873:TWH720877 UEU720873:UGD720877 UOQ720873:UPZ720877 UYM720873:UZV720877 VII720873:VJR720877 VSE720873:VTN720877 WCA720873:WDJ720877 WLW720873:WNF720877 WVS720873:WXB720877 K786409:AT786413 JG786409:KP786413 TC786409:UL786413 ACY786409:AEH786413 AMU786409:AOD786413 AWQ786409:AXZ786413 BGM786409:BHV786413 BQI786409:BRR786413 CAE786409:CBN786413 CKA786409:CLJ786413 CTW786409:CVF786413 DDS786409:DFB786413 DNO786409:DOX786413 DXK786409:DYT786413 EHG786409:EIP786413 ERC786409:ESL786413 FAY786409:FCH786413 FKU786409:FMD786413 FUQ786409:FVZ786413 GEM786409:GFV786413 GOI786409:GPR786413 GYE786409:GZN786413 HIA786409:HJJ786413 HRW786409:HTF786413 IBS786409:IDB786413 ILO786409:IMX786413 IVK786409:IWT786413 JFG786409:JGP786413 JPC786409:JQL786413 JYY786409:KAH786413 KIU786409:KKD786413 KSQ786409:KTZ786413 LCM786409:LDV786413 LMI786409:LNR786413 LWE786409:LXN786413 MGA786409:MHJ786413 MPW786409:MRF786413 MZS786409:NBB786413 NJO786409:NKX786413 NTK786409:NUT786413 ODG786409:OEP786413 ONC786409:OOL786413 OWY786409:OYH786413 PGU786409:PID786413 PQQ786409:PRZ786413 QAM786409:QBV786413 QKI786409:QLR786413 QUE786409:QVN786413 REA786409:RFJ786413 RNW786409:RPF786413 RXS786409:RZB786413 SHO786409:SIX786413 SRK786409:SST786413 TBG786409:TCP786413 TLC786409:TML786413 TUY786409:TWH786413 UEU786409:UGD786413 UOQ786409:UPZ786413 UYM786409:UZV786413 VII786409:VJR786413 VSE786409:VTN786413 WCA786409:WDJ786413 WLW786409:WNF786413 WVS786409:WXB786413 K851945:AT851949 JG851945:KP851949 TC851945:UL851949 ACY851945:AEH851949 AMU851945:AOD851949 AWQ851945:AXZ851949 BGM851945:BHV851949 BQI851945:BRR851949 CAE851945:CBN851949 CKA851945:CLJ851949 CTW851945:CVF851949 DDS851945:DFB851949 DNO851945:DOX851949 DXK851945:DYT851949 EHG851945:EIP851949 ERC851945:ESL851949 FAY851945:FCH851949 FKU851945:FMD851949 FUQ851945:FVZ851949 GEM851945:GFV851949 GOI851945:GPR851949 GYE851945:GZN851949 HIA851945:HJJ851949 HRW851945:HTF851949 IBS851945:IDB851949 ILO851945:IMX851949 IVK851945:IWT851949 JFG851945:JGP851949 JPC851945:JQL851949 JYY851945:KAH851949 KIU851945:KKD851949 KSQ851945:KTZ851949 LCM851945:LDV851949 LMI851945:LNR851949 LWE851945:LXN851949 MGA851945:MHJ851949 MPW851945:MRF851949 MZS851945:NBB851949 NJO851945:NKX851949 NTK851945:NUT851949 ODG851945:OEP851949 ONC851945:OOL851949 OWY851945:OYH851949 PGU851945:PID851949 PQQ851945:PRZ851949 QAM851945:QBV851949 QKI851945:QLR851949 QUE851945:QVN851949 REA851945:RFJ851949 RNW851945:RPF851949 RXS851945:RZB851949 SHO851945:SIX851949 SRK851945:SST851949 TBG851945:TCP851949 TLC851945:TML851949 TUY851945:TWH851949 UEU851945:UGD851949 UOQ851945:UPZ851949 UYM851945:UZV851949 VII851945:VJR851949 VSE851945:VTN851949 WCA851945:WDJ851949 WLW851945:WNF851949 WVS851945:WXB851949 K917481:AT917485 JG917481:KP917485 TC917481:UL917485 ACY917481:AEH917485 AMU917481:AOD917485 AWQ917481:AXZ917485 BGM917481:BHV917485 BQI917481:BRR917485 CAE917481:CBN917485 CKA917481:CLJ917485 CTW917481:CVF917485 DDS917481:DFB917485 DNO917481:DOX917485 DXK917481:DYT917485 EHG917481:EIP917485 ERC917481:ESL917485 FAY917481:FCH917485 FKU917481:FMD917485 FUQ917481:FVZ917485 GEM917481:GFV917485 GOI917481:GPR917485 GYE917481:GZN917485 HIA917481:HJJ917485 HRW917481:HTF917485 IBS917481:IDB917485 ILO917481:IMX917485 IVK917481:IWT917485 JFG917481:JGP917485 JPC917481:JQL917485 JYY917481:KAH917485 KIU917481:KKD917485 KSQ917481:KTZ917485 LCM917481:LDV917485 LMI917481:LNR917485 LWE917481:LXN917485 MGA917481:MHJ917485 MPW917481:MRF917485 MZS917481:NBB917485 NJO917481:NKX917485 NTK917481:NUT917485 ODG917481:OEP917485 ONC917481:OOL917485 OWY917481:OYH917485 PGU917481:PID917485 PQQ917481:PRZ917485 QAM917481:QBV917485 QKI917481:QLR917485 QUE917481:QVN917485 REA917481:RFJ917485 RNW917481:RPF917485 RXS917481:RZB917485 SHO917481:SIX917485 SRK917481:SST917485 TBG917481:TCP917485 TLC917481:TML917485 TUY917481:TWH917485 UEU917481:UGD917485 UOQ917481:UPZ917485 UYM917481:UZV917485 VII917481:VJR917485 VSE917481:VTN917485 WCA917481:WDJ917485 WLW917481:WNF917485 WVS917481:WXB917485 K983017:AT983021 JG983017:KP983021 TC983017:UL983021 ACY983017:AEH983021 AMU983017:AOD983021 AWQ983017:AXZ983021 BGM983017:BHV983021 BQI983017:BRR983021 CAE983017:CBN983021 CKA983017:CLJ983021 CTW983017:CVF983021 DDS983017:DFB983021 DNO983017:DOX983021 DXK983017:DYT983021 EHG983017:EIP983021 ERC983017:ESL983021 FAY983017:FCH983021 FKU983017:FMD983021 FUQ983017:FVZ983021 GEM983017:GFV983021 GOI983017:GPR983021 GYE983017:GZN983021 HIA983017:HJJ983021 HRW983017:HTF983021 IBS983017:IDB983021 ILO983017:IMX983021 IVK983017:IWT983021 JFG983017:JGP983021 JPC983017:JQL983021 JYY983017:KAH983021 KIU983017:KKD983021 KSQ983017:KTZ983021 LCM983017:LDV983021 LMI983017:LNR983021 LWE983017:LXN983021 MGA983017:MHJ983021 MPW983017:MRF983021 MZS983017:NBB983021 NJO983017:NKX983021 NTK983017:NUT983021 ODG983017:OEP983021 ONC983017:OOL983021 OWY983017:OYH983021 PGU983017:PID983021 PQQ983017:PRZ983021 QAM983017:QBV983021 QKI983017:QLR983021 QUE983017:QVN983021 REA983017:RFJ983021 RNW983017:RPF983021 RXS983017:RZB983021 SHO983017:SIX983021 SRK983017:SST983021 TBG983017:TCP983021 TLC983017:TML983021 TUY983017:TWH983021 UEU983017:UGD983021 UOQ983017:UPZ983021 UYM983017:UZV983021 VII983017:VJR983021 VSE983017:VTN983021 WCA983017:WDJ983021 WLW983017:WNF983021 JG31:KP35" xr:uid="{00000000-0002-0000-0000-000000000000}">
      <formula1>$AV$31:$AV$38</formula1>
    </dataValidation>
    <dataValidation type="list" allowBlank="1" showInputMessage="1" showErrorMessage="1" sqref="R65541:R65542 JN65541:JN65542 TJ65541:TJ65542 ADF65541:ADF65542 ANB65541:ANB65542 AWX65541:AWX65542 BGT65541:BGT65542 BQP65541:BQP65542 CAL65541:CAL65542 CKH65541:CKH65542 CUD65541:CUD65542 DDZ65541:DDZ65542 DNV65541:DNV65542 DXR65541:DXR65542 EHN65541:EHN65542 ERJ65541:ERJ65542 FBF65541:FBF65542 FLB65541:FLB65542 FUX65541:FUX65542 GET65541:GET65542 GOP65541:GOP65542 GYL65541:GYL65542 HIH65541:HIH65542 HSD65541:HSD65542 IBZ65541:IBZ65542 ILV65541:ILV65542 IVR65541:IVR65542 JFN65541:JFN65542 JPJ65541:JPJ65542 JZF65541:JZF65542 KJB65541:KJB65542 KSX65541:KSX65542 LCT65541:LCT65542 LMP65541:LMP65542 LWL65541:LWL65542 MGH65541:MGH65542 MQD65541:MQD65542 MZZ65541:MZZ65542 NJV65541:NJV65542 NTR65541:NTR65542 ODN65541:ODN65542 ONJ65541:ONJ65542 OXF65541:OXF65542 PHB65541:PHB65542 PQX65541:PQX65542 QAT65541:QAT65542 QKP65541:QKP65542 QUL65541:QUL65542 REH65541:REH65542 ROD65541:ROD65542 RXZ65541:RXZ65542 SHV65541:SHV65542 SRR65541:SRR65542 TBN65541:TBN65542 TLJ65541:TLJ65542 TVF65541:TVF65542 UFB65541:UFB65542 UOX65541:UOX65542 UYT65541:UYT65542 VIP65541:VIP65542 VSL65541:VSL65542 WCH65541:WCH65542 WMD65541:WMD65542 WVZ65541:WVZ65542 R131077:R131078 JN131077:JN131078 TJ131077:TJ131078 ADF131077:ADF131078 ANB131077:ANB131078 AWX131077:AWX131078 BGT131077:BGT131078 BQP131077:BQP131078 CAL131077:CAL131078 CKH131077:CKH131078 CUD131077:CUD131078 DDZ131077:DDZ131078 DNV131077:DNV131078 DXR131077:DXR131078 EHN131077:EHN131078 ERJ131077:ERJ131078 FBF131077:FBF131078 FLB131077:FLB131078 FUX131077:FUX131078 GET131077:GET131078 GOP131077:GOP131078 GYL131077:GYL131078 HIH131077:HIH131078 HSD131077:HSD131078 IBZ131077:IBZ131078 ILV131077:ILV131078 IVR131077:IVR131078 JFN131077:JFN131078 JPJ131077:JPJ131078 JZF131077:JZF131078 KJB131077:KJB131078 KSX131077:KSX131078 LCT131077:LCT131078 LMP131077:LMP131078 LWL131077:LWL131078 MGH131077:MGH131078 MQD131077:MQD131078 MZZ131077:MZZ131078 NJV131077:NJV131078 NTR131077:NTR131078 ODN131077:ODN131078 ONJ131077:ONJ131078 OXF131077:OXF131078 PHB131077:PHB131078 PQX131077:PQX131078 QAT131077:QAT131078 QKP131077:QKP131078 QUL131077:QUL131078 REH131077:REH131078 ROD131077:ROD131078 RXZ131077:RXZ131078 SHV131077:SHV131078 SRR131077:SRR131078 TBN131077:TBN131078 TLJ131077:TLJ131078 TVF131077:TVF131078 UFB131077:UFB131078 UOX131077:UOX131078 UYT131077:UYT131078 VIP131077:VIP131078 VSL131077:VSL131078 WCH131077:WCH131078 WMD131077:WMD131078 WVZ131077:WVZ131078 R196613:R196614 JN196613:JN196614 TJ196613:TJ196614 ADF196613:ADF196614 ANB196613:ANB196614 AWX196613:AWX196614 BGT196613:BGT196614 BQP196613:BQP196614 CAL196613:CAL196614 CKH196613:CKH196614 CUD196613:CUD196614 DDZ196613:DDZ196614 DNV196613:DNV196614 DXR196613:DXR196614 EHN196613:EHN196614 ERJ196613:ERJ196614 FBF196613:FBF196614 FLB196613:FLB196614 FUX196613:FUX196614 GET196613:GET196614 GOP196613:GOP196614 GYL196613:GYL196614 HIH196613:HIH196614 HSD196613:HSD196614 IBZ196613:IBZ196614 ILV196613:ILV196614 IVR196613:IVR196614 JFN196613:JFN196614 JPJ196613:JPJ196614 JZF196613:JZF196614 KJB196613:KJB196614 KSX196613:KSX196614 LCT196613:LCT196614 LMP196613:LMP196614 LWL196613:LWL196614 MGH196613:MGH196614 MQD196613:MQD196614 MZZ196613:MZZ196614 NJV196613:NJV196614 NTR196613:NTR196614 ODN196613:ODN196614 ONJ196613:ONJ196614 OXF196613:OXF196614 PHB196613:PHB196614 PQX196613:PQX196614 QAT196613:QAT196614 QKP196613:QKP196614 QUL196613:QUL196614 REH196613:REH196614 ROD196613:ROD196614 RXZ196613:RXZ196614 SHV196613:SHV196614 SRR196613:SRR196614 TBN196613:TBN196614 TLJ196613:TLJ196614 TVF196613:TVF196614 UFB196613:UFB196614 UOX196613:UOX196614 UYT196613:UYT196614 VIP196613:VIP196614 VSL196613:VSL196614 WCH196613:WCH196614 WMD196613:WMD196614 WVZ196613:WVZ196614 R262149:R262150 JN262149:JN262150 TJ262149:TJ262150 ADF262149:ADF262150 ANB262149:ANB262150 AWX262149:AWX262150 BGT262149:BGT262150 BQP262149:BQP262150 CAL262149:CAL262150 CKH262149:CKH262150 CUD262149:CUD262150 DDZ262149:DDZ262150 DNV262149:DNV262150 DXR262149:DXR262150 EHN262149:EHN262150 ERJ262149:ERJ262150 FBF262149:FBF262150 FLB262149:FLB262150 FUX262149:FUX262150 GET262149:GET262150 GOP262149:GOP262150 GYL262149:GYL262150 HIH262149:HIH262150 HSD262149:HSD262150 IBZ262149:IBZ262150 ILV262149:ILV262150 IVR262149:IVR262150 JFN262149:JFN262150 JPJ262149:JPJ262150 JZF262149:JZF262150 KJB262149:KJB262150 KSX262149:KSX262150 LCT262149:LCT262150 LMP262149:LMP262150 LWL262149:LWL262150 MGH262149:MGH262150 MQD262149:MQD262150 MZZ262149:MZZ262150 NJV262149:NJV262150 NTR262149:NTR262150 ODN262149:ODN262150 ONJ262149:ONJ262150 OXF262149:OXF262150 PHB262149:PHB262150 PQX262149:PQX262150 QAT262149:QAT262150 QKP262149:QKP262150 QUL262149:QUL262150 REH262149:REH262150 ROD262149:ROD262150 RXZ262149:RXZ262150 SHV262149:SHV262150 SRR262149:SRR262150 TBN262149:TBN262150 TLJ262149:TLJ262150 TVF262149:TVF262150 UFB262149:UFB262150 UOX262149:UOX262150 UYT262149:UYT262150 VIP262149:VIP262150 VSL262149:VSL262150 WCH262149:WCH262150 WMD262149:WMD262150 WVZ262149:WVZ262150 R327685:R327686 JN327685:JN327686 TJ327685:TJ327686 ADF327685:ADF327686 ANB327685:ANB327686 AWX327685:AWX327686 BGT327685:BGT327686 BQP327685:BQP327686 CAL327685:CAL327686 CKH327685:CKH327686 CUD327685:CUD327686 DDZ327685:DDZ327686 DNV327685:DNV327686 DXR327685:DXR327686 EHN327685:EHN327686 ERJ327685:ERJ327686 FBF327685:FBF327686 FLB327685:FLB327686 FUX327685:FUX327686 GET327685:GET327686 GOP327685:GOP327686 GYL327685:GYL327686 HIH327685:HIH327686 HSD327685:HSD327686 IBZ327685:IBZ327686 ILV327685:ILV327686 IVR327685:IVR327686 JFN327685:JFN327686 JPJ327685:JPJ327686 JZF327685:JZF327686 KJB327685:KJB327686 KSX327685:KSX327686 LCT327685:LCT327686 LMP327685:LMP327686 LWL327685:LWL327686 MGH327685:MGH327686 MQD327685:MQD327686 MZZ327685:MZZ327686 NJV327685:NJV327686 NTR327685:NTR327686 ODN327685:ODN327686 ONJ327685:ONJ327686 OXF327685:OXF327686 PHB327685:PHB327686 PQX327685:PQX327686 QAT327685:QAT327686 QKP327685:QKP327686 QUL327685:QUL327686 REH327685:REH327686 ROD327685:ROD327686 RXZ327685:RXZ327686 SHV327685:SHV327686 SRR327685:SRR327686 TBN327685:TBN327686 TLJ327685:TLJ327686 TVF327685:TVF327686 UFB327685:UFB327686 UOX327685:UOX327686 UYT327685:UYT327686 VIP327685:VIP327686 VSL327685:VSL327686 WCH327685:WCH327686 WMD327685:WMD327686 WVZ327685:WVZ327686 R393221:R393222 JN393221:JN393222 TJ393221:TJ393222 ADF393221:ADF393222 ANB393221:ANB393222 AWX393221:AWX393222 BGT393221:BGT393222 BQP393221:BQP393222 CAL393221:CAL393222 CKH393221:CKH393222 CUD393221:CUD393222 DDZ393221:DDZ393222 DNV393221:DNV393222 DXR393221:DXR393222 EHN393221:EHN393222 ERJ393221:ERJ393222 FBF393221:FBF393222 FLB393221:FLB393222 FUX393221:FUX393222 GET393221:GET393222 GOP393221:GOP393222 GYL393221:GYL393222 HIH393221:HIH393222 HSD393221:HSD393222 IBZ393221:IBZ393222 ILV393221:ILV393222 IVR393221:IVR393222 JFN393221:JFN393222 JPJ393221:JPJ393222 JZF393221:JZF393222 KJB393221:KJB393222 KSX393221:KSX393222 LCT393221:LCT393222 LMP393221:LMP393222 LWL393221:LWL393222 MGH393221:MGH393222 MQD393221:MQD393222 MZZ393221:MZZ393222 NJV393221:NJV393222 NTR393221:NTR393222 ODN393221:ODN393222 ONJ393221:ONJ393222 OXF393221:OXF393222 PHB393221:PHB393222 PQX393221:PQX393222 QAT393221:QAT393222 QKP393221:QKP393222 QUL393221:QUL393222 REH393221:REH393222 ROD393221:ROD393222 RXZ393221:RXZ393222 SHV393221:SHV393222 SRR393221:SRR393222 TBN393221:TBN393222 TLJ393221:TLJ393222 TVF393221:TVF393222 UFB393221:UFB393222 UOX393221:UOX393222 UYT393221:UYT393222 VIP393221:VIP393222 VSL393221:VSL393222 WCH393221:WCH393222 WMD393221:WMD393222 WVZ393221:WVZ393222 R458757:R458758 JN458757:JN458758 TJ458757:TJ458758 ADF458757:ADF458758 ANB458757:ANB458758 AWX458757:AWX458758 BGT458757:BGT458758 BQP458757:BQP458758 CAL458757:CAL458758 CKH458757:CKH458758 CUD458757:CUD458758 DDZ458757:DDZ458758 DNV458757:DNV458758 DXR458757:DXR458758 EHN458757:EHN458758 ERJ458757:ERJ458758 FBF458757:FBF458758 FLB458757:FLB458758 FUX458757:FUX458758 GET458757:GET458758 GOP458757:GOP458758 GYL458757:GYL458758 HIH458757:HIH458758 HSD458757:HSD458758 IBZ458757:IBZ458758 ILV458757:ILV458758 IVR458757:IVR458758 JFN458757:JFN458758 JPJ458757:JPJ458758 JZF458757:JZF458758 KJB458757:KJB458758 KSX458757:KSX458758 LCT458757:LCT458758 LMP458757:LMP458758 LWL458757:LWL458758 MGH458757:MGH458758 MQD458757:MQD458758 MZZ458757:MZZ458758 NJV458757:NJV458758 NTR458757:NTR458758 ODN458757:ODN458758 ONJ458757:ONJ458758 OXF458757:OXF458758 PHB458757:PHB458758 PQX458757:PQX458758 QAT458757:QAT458758 QKP458757:QKP458758 QUL458757:QUL458758 REH458757:REH458758 ROD458757:ROD458758 RXZ458757:RXZ458758 SHV458757:SHV458758 SRR458757:SRR458758 TBN458757:TBN458758 TLJ458757:TLJ458758 TVF458757:TVF458758 UFB458757:UFB458758 UOX458757:UOX458758 UYT458757:UYT458758 VIP458757:VIP458758 VSL458757:VSL458758 WCH458757:WCH458758 WMD458757:WMD458758 WVZ458757:WVZ458758 R524293:R524294 JN524293:JN524294 TJ524293:TJ524294 ADF524293:ADF524294 ANB524293:ANB524294 AWX524293:AWX524294 BGT524293:BGT524294 BQP524293:BQP524294 CAL524293:CAL524294 CKH524293:CKH524294 CUD524293:CUD524294 DDZ524293:DDZ524294 DNV524293:DNV524294 DXR524293:DXR524294 EHN524293:EHN524294 ERJ524293:ERJ524294 FBF524293:FBF524294 FLB524293:FLB524294 FUX524293:FUX524294 GET524293:GET524294 GOP524293:GOP524294 GYL524293:GYL524294 HIH524293:HIH524294 HSD524293:HSD524294 IBZ524293:IBZ524294 ILV524293:ILV524294 IVR524293:IVR524294 JFN524293:JFN524294 JPJ524293:JPJ524294 JZF524293:JZF524294 KJB524293:KJB524294 KSX524293:KSX524294 LCT524293:LCT524294 LMP524293:LMP524294 LWL524293:LWL524294 MGH524293:MGH524294 MQD524293:MQD524294 MZZ524293:MZZ524294 NJV524293:NJV524294 NTR524293:NTR524294 ODN524293:ODN524294 ONJ524293:ONJ524294 OXF524293:OXF524294 PHB524293:PHB524294 PQX524293:PQX524294 QAT524293:QAT524294 QKP524293:QKP524294 QUL524293:QUL524294 REH524293:REH524294 ROD524293:ROD524294 RXZ524293:RXZ524294 SHV524293:SHV524294 SRR524293:SRR524294 TBN524293:TBN524294 TLJ524293:TLJ524294 TVF524293:TVF524294 UFB524293:UFB524294 UOX524293:UOX524294 UYT524293:UYT524294 VIP524293:VIP524294 VSL524293:VSL524294 WCH524293:WCH524294 WMD524293:WMD524294 WVZ524293:WVZ524294 R589829:R589830 JN589829:JN589830 TJ589829:TJ589830 ADF589829:ADF589830 ANB589829:ANB589830 AWX589829:AWX589830 BGT589829:BGT589830 BQP589829:BQP589830 CAL589829:CAL589830 CKH589829:CKH589830 CUD589829:CUD589830 DDZ589829:DDZ589830 DNV589829:DNV589830 DXR589829:DXR589830 EHN589829:EHN589830 ERJ589829:ERJ589830 FBF589829:FBF589830 FLB589829:FLB589830 FUX589829:FUX589830 GET589829:GET589830 GOP589829:GOP589830 GYL589829:GYL589830 HIH589829:HIH589830 HSD589829:HSD589830 IBZ589829:IBZ589830 ILV589829:ILV589830 IVR589829:IVR589830 JFN589829:JFN589830 JPJ589829:JPJ589830 JZF589829:JZF589830 KJB589829:KJB589830 KSX589829:KSX589830 LCT589829:LCT589830 LMP589829:LMP589830 LWL589829:LWL589830 MGH589829:MGH589830 MQD589829:MQD589830 MZZ589829:MZZ589830 NJV589829:NJV589830 NTR589829:NTR589830 ODN589829:ODN589830 ONJ589829:ONJ589830 OXF589829:OXF589830 PHB589829:PHB589830 PQX589829:PQX589830 QAT589829:QAT589830 QKP589829:QKP589830 QUL589829:QUL589830 REH589829:REH589830 ROD589829:ROD589830 RXZ589829:RXZ589830 SHV589829:SHV589830 SRR589829:SRR589830 TBN589829:TBN589830 TLJ589829:TLJ589830 TVF589829:TVF589830 UFB589829:UFB589830 UOX589829:UOX589830 UYT589829:UYT589830 VIP589829:VIP589830 VSL589829:VSL589830 WCH589829:WCH589830 WMD589829:WMD589830 WVZ589829:WVZ589830 R655365:R655366 JN655365:JN655366 TJ655365:TJ655366 ADF655365:ADF655366 ANB655365:ANB655366 AWX655365:AWX655366 BGT655365:BGT655366 BQP655365:BQP655366 CAL655365:CAL655366 CKH655365:CKH655366 CUD655365:CUD655366 DDZ655365:DDZ655366 DNV655365:DNV655366 DXR655365:DXR655366 EHN655365:EHN655366 ERJ655365:ERJ655366 FBF655365:FBF655366 FLB655365:FLB655366 FUX655365:FUX655366 GET655365:GET655366 GOP655365:GOP655366 GYL655365:GYL655366 HIH655365:HIH655366 HSD655365:HSD655366 IBZ655365:IBZ655366 ILV655365:ILV655366 IVR655365:IVR655366 JFN655365:JFN655366 JPJ655365:JPJ655366 JZF655365:JZF655366 KJB655365:KJB655366 KSX655365:KSX655366 LCT655365:LCT655366 LMP655365:LMP655366 LWL655365:LWL655366 MGH655365:MGH655366 MQD655365:MQD655366 MZZ655365:MZZ655366 NJV655365:NJV655366 NTR655365:NTR655366 ODN655365:ODN655366 ONJ655365:ONJ655366 OXF655365:OXF655366 PHB655365:PHB655366 PQX655365:PQX655366 QAT655365:QAT655366 QKP655365:QKP655366 QUL655365:QUL655366 REH655365:REH655366 ROD655365:ROD655366 RXZ655365:RXZ655366 SHV655365:SHV655366 SRR655365:SRR655366 TBN655365:TBN655366 TLJ655365:TLJ655366 TVF655365:TVF655366 UFB655365:UFB655366 UOX655365:UOX655366 UYT655365:UYT655366 VIP655365:VIP655366 VSL655365:VSL655366 WCH655365:WCH655366 WMD655365:WMD655366 WVZ655365:WVZ655366 R720901:R720902 JN720901:JN720902 TJ720901:TJ720902 ADF720901:ADF720902 ANB720901:ANB720902 AWX720901:AWX720902 BGT720901:BGT720902 BQP720901:BQP720902 CAL720901:CAL720902 CKH720901:CKH720902 CUD720901:CUD720902 DDZ720901:DDZ720902 DNV720901:DNV720902 DXR720901:DXR720902 EHN720901:EHN720902 ERJ720901:ERJ720902 FBF720901:FBF720902 FLB720901:FLB720902 FUX720901:FUX720902 GET720901:GET720902 GOP720901:GOP720902 GYL720901:GYL720902 HIH720901:HIH720902 HSD720901:HSD720902 IBZ720901:IBZ720902 ILV720901:ILV720902 IVR720901:IVR720902 JFN720901:JFN720902 JPJ720901:JPJ720902 JZF720901:JZF720902 KJB720901:KJB720902 KSX720901:KSX720902 LCT720901:LCT720902 LMP720901:LMP720902 LWL720901:LWL720902 MGH720901:MGH720902 MQD720901:MQD720902 MZZ720901:MZZ720902 NJV720901:NJV720902 NTR720901:NTR720902 ODN720901:ODN720902 ONJ720901:ONJ720902 OXF720901:OXF720902 PHB720901:PHB720902 PQX720901:PQX720902 QAT720901:QAT720902 QKP720901:QKP720902 QUL720901:QUL720902 REH720901:REH720902 ROD720901:ROD720902 RXZ720901:RXZ720902 SHV720901:SHV720902 SRR720901:SRR720902 TBN720901:TBN720902 TLJ720901:TLJ720902 TVF720901:TVF720902 UFB720901:UFB720902 UOX720901:UOX720902 UYT720901:UYT720902 VIP720901:VIP720902 VSL720901:VSL720902 WCH720901:WCH720902 WMD720901:WMD720902 WVZ720901:WVZ720902 R786437:R786438 JN786437:JN786438 TJ786437:TJ786438 ADF786437:ADF786438 ANB786437:ANB786438 AWX786437:AWX786438 BGT786437:BGT786438 BQP786437:BQP786438 CAL786437:CAL786438 CKH786437:CKH786438 CUD786437:CUD786438 DDZ786437:DDZ786438 DNV786437:DNV786438 DXR786437:DXR786438 EHN786437:EHN786438 ERJ786437:ERJ786438 FBF786437:FBF786438 FLB786437:FLB786438 FUX786437:FUX786438 GET786437:GET786438 GOP786437:GOP786438 GYL786437:GYL786438 HIH786437:HIH786438 HSD786437:HSD786438 IBZ786437:IBZ786438 ILV786437:ILV786438 IVR786437:IVR786438 JFN786437:JFN786438 JPJ786437:JPJ786438 JZF786437:JZF786438 KJB786437:KJB786438 KSX786437:KSX786438 LCT786437:LCT786438 LMP786437:LMP786438 LWL786437:LWL786438 MGH786437:MGH786438 MQD786437:MQD786438 MZZ786437:MZZ786438 NJV786437:NJV786438 NTR786437:NTR786438 ODN786437:ODN786438 ONJ786437:ONJ786438 OXF786437:OXF786438 PHB786437:PHB786438 PQX786437:PQX786438 QAT786437:QAT786438 QKP786437:QKP786438 QUL786437:QUL786438 REH786437:REH786438 ROD786437:ROD786438 RXZ786437:RXZ786438 SHV786437:SHV786438 SRR786437:SRR786438 TBN786437:TBN786438 TLJ786437:TLJ786438 TVF786437:TVF786438 UFB786437:UFB786438 UOX786437:UOX786438 UYT786437:UYT786438 VIP786437:VIP786438 VSL786437:VSL786438 WCH786437:WCH786438 WMD786437:WMD786438 WVZ786437:WVZ786438 R851973:R851974 JN851973:JN851974 TJ851973:TJ851974 ADF851973:ADF851974 ANB851973:ANB851974 AWX851973:AWX851974 BGT851973:BGT851974 BQP851973:BQP851974 CAL851973:CAL851974 CKH851973:CKH851974 CUD851973:CUD851974 DDZ851973:DDZ851974 DNV851973:DNV851974 DXR851973:DXR851974 EHN851973:EHN851974 ERJ851973:ERJ851974 FBF851973:FBF851974 FLB851973:FLB851974 FUX851973:FUX851974 GET851973:GET851974 GOP851973:GOP851974 GYL851973:GYL851974 HIH851973:HIH851974 HSD851973:HSD851974 IBZ851973:IBZ851974 ILV851973:ILV851974 IVR851973:IVR851974 JFN851973:JFN851974 JPJ851973:JPJ851974 JZF851973:JZF851974 KJB851973:KJB851974 KSX851973:KSX851974 LCT851973:LCT851974 LMP851973:LMP851974 LWL851973:LWL851974 MGH851973:MGH851974 MQD851973:MQD851974 MZZ851973:MZZ851974 NJV851973:NJV851974 NTR851973:NTR851974 ODN851973:ODN851974 ONJ851973:ONJ851974 OXF851973:OXF851974 PHB851973:PHB851974 PQX851973:PQX851974 QAT851973:QAT851974 QKP851973:QKP851974 QUL851973:QUL851974 REH851973:REH851974 ROD851973:ROD851974 RXZ851973:RXZ851974 SHV851973:SHV851974 SRR851973:SRR851974 TBN851973:TBN851974 TLJ851973:TLJ851974 TVF851973:TVF851974 UFB851973:UFB851974 UOX851973:UOX851974 UYT851973:UYT851974 VIP851973:VIP851974 VSL851973:VSL851974 WCH851973:WCH851974 WMD851973:WMD851974 WVZ851973:WVZ851974 R917509:R917510 JN917509:JN917510 TJ917509:TJ917510 ADF917509:ADF917510 ANB917509:ANB917510 AWX917509:AWX917510 BGT917509:BGT917510 BQP917509:BQP917510 CAL917509:CAL917510 CKH917509:CKH917510 CUD917509:CUD917510 DDZ917509:DDZ917510 DNV917509:DNV917510 DXR917509:DXR917510 EHN917509:EHN917510 ERJ917509:ERJ917510 FBF917509:FBF917510 FLB917509:FLB917510 FUX917509:FUX917510 GET917509:GET917510 GOP917509:GOP917510 GYL917509:GYL917510 HIH917509:HIH917510 HSD917509:HSD917510 IBZ917509:IBZ917510 ILV917509:ILV917510 IVR917509:IVR917510 JFN917509:JFN917510 JPJ917509:JPJ917510 JZF917509:JZF917510 KJB917509:KJB917510 KSX917509:KSX917510 LCT917509:LCT917510 LMP917509:LMP917510 LWL917509:LWL917510 MGH917509:MGH917510 MQD917509:MQD917510 MZZ917509:MZZ917510 NJV917509:NJV917510 NTR917509:NTR917510 ODN917509:ODN917510 ONJ917509:ONJ917510 OXF917509:OXF917510 PHB917509:PHB917510 PQX917509:PQX917510 QAT917509:QAT917510 QKP917509:QKP917510 QUL917509:QUL917510 REH917509:REH917510 ROD917509:ROD917510 RXZ917509:RXZ917510 SHV917509:SHV917510 SRR917509:SRR917510 TBN917509:TBN917510 TLJ917509:TLJ917510 TVF917509:TVF917510 UFB917509:UFB917510 UOX917509:UOX917510 UYT917509:UYT917510 VIP917509:VIP917510 VSL917509:VSL917510 WCH917509:WCH917510 WMD917509:WMD917510 WVZ917509:WVZ917510 R983045:R983046 JN983045:JN983046 TJ983045:TJ983046 ADF983045:ADF983046 ANB983045:ANB983046 AWX983045:AWX983046 BGT983045:BGT983046 BQP983045:BQP983046 CAL983045:CAL983046 CKH983045:CKH983046 CUD983045:CUD983046 DDZ983045:DDZ983046 DNV983045:DNV983046 DXR983045:DXR983046 EHN983045:EHN983046 ERJ983045:ERJ983046 FBF983045:FBF983046 FLB983045:FLB983046 FUX983045:FUX983046 GET983045:GET983046 GOP983045:GOP983046 GYL983045:GYL983046 HIH983045:HIH983046 HSD983045:HSD983046 IBZ983045:IBZ983046 ILV983045:ILV983046 IVR983045:IVR983046 JFN983045:JFN983046 JPJ983045:JPJ983046 JZF983045:JZF983046 KJB983045:KJB983046 KSX983045:KSX983046 LCT983045:LCT983046 LMP983045:LMP983046 LWL983045:LWL983046 MGH983045:MGH983046 MQD983045:MQD983046 MZZ983045:MZZ983046 NJV983045:NJV983046 NTR983045:NTR983046 ODN983045:ODN983046 ONJ983045:ONJ983046 OXF983045:OXF983046 PHB983045:PHB983046 PQX983045:PQX983046 QAT983045:QAT983046 QKP983045:QKP983046 QUL983045:QUL983046 REH983045:REH983046 ROD983045:ROD983046 RXZ983045:RXZ983046 SHV983045:SHV983046 SRR983045:SRR983046 TBN983045:TBN983046 TLJ983045:TLJ983046 TVF983045:TVF983046 UFB983045:UFB983046 UOX983045:UOX983046 UYT983045:UYT983046 VIP983045:VIP983046 VSL983045:VSL983046 WCH983045:WCH983046 WMD983045:WMD983046 WVZ983045:WVZ983046 AJ65541:AJ65542 KF65541:KF65542 UB65541:UB65542 ADX65541:ADX65542 ANT65541:ANT65542 AXP65541:AXP65542 BHL65541:BHL65542 BRH65541:BRH65542 CBD65541:CBD65542 CKZ65541:CKZ65542 CUV65541:CUV65542 DER65541:DER65542 DON65541:DON65542 DYJ65541:DYJ65542 EIF65541:EIF65542 ESB65541:ESB65542 FBX65541:FBX65542 FLT65541:FLT65542 FVP65541:FVP65542 GFL65541:GFL65542 GPH65541:GPH65542 GZD65541:GZD65542 HIZ65541:HIZ65542 HSV65541:HSV65542 ICR65541:ICR65542 IMN65541:IMN65542 IWJ65541:IWJ65542 JGF65541:JGF65542 JQB65541:JQB65542 JZX65541:JZX65542 KJT65541:KJT65542 KTP65541:KTP65542 LDL65541:LDL65542 LNH65541:LNH65542 LXD65541:LXD65542 MGZ65541:MGZ65542 MQV65541:MQV65542 NAR65541:NAR65542 NKN65541:NKN65542 NUJ65541:NUJ65542 OEF65541:OEF65542 OOB65541:OOB65542 OXX65541:OXX65542 PHT65541:PHT65542 PRP65541:PRP65542 QBL65541:QBL65542 QLH65541:QLH65542 QVD65541:QVD65542 REZ65541:REZ65542 ROV65541:ROV65542 RYR65541:RYR65542 SIN65541:SIN65542 SSJ65541:SSJ65542 TCF65541:TCF65542 TMB65541:TMB65542 TVX65541:TVX65542 UFT65541:UFT65542 UPP65541:UPP65542 UZL65541:UZL65542 VJH65541:VJH65542 VTD65541:VTD65542 WCZ65541:WCZ65542 WMV65541:WMV65542 WWR65541:WWR65542 AJ131077:AJ131078 KF131077:KF131078 UB131077:UB131078 ADX131077:ADX131078 ANT131077:ANT131078 AXP131077:AXP131078 BHL131077:BHL131078 BRH131077:BRH131078 CBD131077:CBD131078 CKZ131077:CKZ131078 CUV131077:CUV131078 DER131077:DER131078 DON131077:DON131078 DYJ131077:DYJ131078 EIF131077:EIF131078 ESB131077:ESB131078 FBX131077:FBX131078 FLT131077:FLT131078 FVP131077:FVP131078 GFL131077:GFL131078 GPH131077:GPH131078 GZD131077:GZD131078 HIZ131077:HIZ131078 HSV131077:HSV131078 ICR131077:ICR131078 IMN131077:IMN131078 IWJ131077:IWJ131078 JGF131077:JGF131078 JQB131077:JQB131078 JZX131077:JZX131078 KJT131077:KJT131078 KTP131077:KTP131078 LDL131077:LDL131078 LNH131077:LNH131078 LXD131077:LXD131078 MGZ131077:MGZ131078 MQV131077:MQV131078 NAR131077:NAR131078 NKN131077:NKN131078 NUJ131077:NUJ131078 OEF131077:OEF131078 OOB131077:OOB131078 OXX131077:OXX131078 PHT131077:PHT131078 PRP131077:PRP131078 QBL131077:QBL131078 QLH131077:QLH131078 QVD131077:QVD131078 REZ131077:REZ131078 ROV131077:ROV131078 RYR131077:RYR131078 SIN131077:SIN131078 SSJ131077:SSJ131078 TCF131077:TCF131078 TMB131077:TMB131078 TVX131077:TVX131078 UFT131077:UFT131078 UPP131077:UPP131078 UZL131077:UZL131078 VJH131077:VJH131078 VTD131077:VTD131078 WCZ131077:WCZ131078 WMV131077:WMV131078 WWR131077:WWR131078 AJ196613:AJ196614 KF196613:KF196614 UB196613:UB196614 ADX196613:ADX196614 ANT196613:ANT196614 AXP196613:AXP196614 BHL196613:BHL196614 BRH196613:BRH196614 CBD196613:CBD196614 CKZ196613:CKZ196614 CUV196613:CUV196614 DER196613:DER196614 DON196613:DON196614 DYJ196613:DYJ196614 EIF196613:EIF196614 ESB196613:ESB196614 FBX196613:FBX196614 FLT196613:FLT196614 FVP196613:FVP196614 GFL196613:GFL196614 GPH196613:GPH196614 GZD196613:GZD196614 HIZ196613:HIZ196614 HSV196613:HSV196614 ICR196613:ICR196614 IMN196613:IMN196614 IWJ196613:IWJ196614 JGF196613:JGF196614 JQB196613:JQB196614 JZX196613:JZX196614 KJT196613:KJT196614 KTP196613:KTP196614 LDL196613:LDL196614 LNH196613:LNH196614 LXD196613:LXD196614 MGZ196613:MGZ196614 MQV196613:MQV196614 NAR196613:NAR196614 NKN196613:NKN196614 NUJ196613:NUJ196614 OEF196613:OEF196614 OOB196613:OOB196614 OXX196613:OXX196614 PHT196613:PHT196614 PRP196613:PRP196614 QBL196613:QBL196614 QLH196613:QLH196614 QVD196613:QVD196614 REZ196613:REZ196614 ROV196613:ROV196614 RYR196613:RYR196614 SIN196613:SIN196614 SSJ196613:SSJ196614 TCF196613:TCF196614 TMB196613:TMB196614 TVX196613:TVX196614 UFT196613:UFT196614 UPP196613:UPP196614 UZL196613:UZL196614 VJH196613:VJH196614 VTD196613:VTD196614 WCZ196613:WCZ196614 WMV196613:WMV196614 WWR196613:WWR196614 AJ262149:AJ262150 KF262149:KF262150 UB262149:UB262150 ADX262149:ADX262150 ANT262149:ANT262150 AXP262149:AXP262150 BHL262149:BHL262150 BRH262149:BRH262150 CBD262149:CBD262150 CKZ262149:CKZ262150 CUV262149:CUV262150 DER262149:DER262150 DON262149:DON262150 DYJ262149:DYJ262150 EIF262149:EIF262150 ESB262149:ESB262150 FBX262149:FBX262150 FLT262149:FLT262150 FVP262149:FVP262150 GFL262149:GFL262150 GPH262149:GPH262150 GZD262149:GZD262150 HIZ262149:HIZ262150 HSV262149:HSV262150 ICR262149:ICR262150 IMN262149:IMN262150 IWJ262149:IWJ262150 JGF262149:JGF262150 JQB262149:JQB262150 JZX262149:JZX262150 KJT262149:KJT262150 KTP262149:KTP262150 LDL262149:LDL262150 LNH262149:LNH262150 LXD262149:LXD262150 MGZ262149:MGZ262150 MQV262149:MQV262150 NAR262149:NAR262150 NKN262149:NKN262150 NUJ262149:NUJ262150 OEF262149:OEF262150 OOB262149:OOB262150 OXX262149:OXX262150 PHT262149:PHT262150 PRP262149:PRP262150 QBL262149:QBL262150 QLH262149:QLH262150 QVD262149:QVD262150 REZ262149:REZ262150 ROV262149:ROV262150 RYR262149:RYR262150 SIN262149:SIN262150 SSJ262149:SSJ262150 TCF262149:TCF262150 TMB262149:TMB262150 TVX262149:TVX262150 UFT262149:UFT262150 UPP262149:UPP262150 UZL262149:UZL262150 VJH262149:VJH262150 VTD262149:VTD262150 WCZ262149:WCZ262150 WMV262149:WMV262150 WWR262149:WWR262150 AJ327685:AJ327686 KF327685:KF327686 UB327685:UB327686 ADX327685:ADX327686 ANT327685:ANT327686 AXP327685:AXP327686 BHL327685:BHL327686 BRH327685:BRH327686 CBD327685:CBD327686 CKZ327685:CKZ327686 CUV327685:CUV327686 DER327685:DER327686 DON327685:DON327686 DYJ327685:DYJ327686 EIF327685:EIF327686 ESB327685:ESB327686 FBX327685:FBX327686 FLT327685:FLT327686 FVP327685:FVP327686 GFL327685:GFL327686 GPH327685:GPH327686 GZD327685:GZD327686 HIZ327685:HIZ327686 HSV327685:HSV327686 ICR327685:ICR327686 IMN327685:IMN327686 IWJ327685:IWJ327686 JGF327685:JGF327686 JQB327685:JQB327686 JZX327685:JZX327686 KJT327685:KJT327686 KTP327685:KTP327686 LDL327685:LDL327686 LNH327685:LNH327686 LXD327685:LXD327686 MGZ327685:MGZ327686 MQV327685:MQV327686 NAR327685:NAR327686 NKN327685:NKN327686 NUJ327685:NUJ327686 OEF327685:OEF327686 OOB327685:OOB327686 OXX327685:OXX327686 PHT327685:PHT327686 PRP327685:PRP327686 QBL327685:QBL327686 QLH327685:QLH327686 QVD327685:QVD327686 REZ327685:REZ327686 ROV327685:ROV327686 RYR327685:RYR327686 SIN327685:SIN327686 SSJ327685:SSJ327686 TCF327685:TCF327686 TMB327685:TMB327686 TVX327685:TVX327686 UFT327685:UFT327686 UPP327685:UPP327686 UZL327685:UZL327686 VJH327685:VJH327686 VTD327685:VTD327686 WCZ327685:WCZ327686 WMV327685:WMV327686 WWR327685:WWR327686 AJ393221:AJ393222 KF393221:KF393222 UB393221:UB393222 ADX393221:ADX393222 ANT393221:ANT393222 AXP393221:AXP393222 BHL393221:BHL393222 BRH393221:BRH393222 CBD393221:CBD393222 CKZ393221:CKZ393222 CUV393221:CUV393222 DER393221:DER393222 DON393221:DON393222 DYJ393221:DYJ393222 EIF393221:EIF393222 ESB393221:ESB393222 FBX393221:FBX393222 FLT393221:FLT393222 FVP393221:FVP393222 GFL393221:GFL393222 GPH393221:GPH393222 GZD393221:GZD393222 HIZ393221:HIZ393222 HSV393221:HSV393222 ICR393221:ICR393222 IMN393221:IMN393222 IWJ393221:IWJ393222 JGF393221:JGF393222 JQB393221:JQB393222 JZX393221:JZX393222 KJT393221:KJT393222 KTP393221:KTP393222 LDL393221:LDL393222 LNH393221:LNH393222 LXD393221:LXD393222 MGZ393221:MGZ393222 MQV393221:MQV393222 NAR393221:NAR393222 NKN393221:NKN393222 NUJ393221:NUJ393222 OEF393221:OEF393222 OOB393221:OOB393222 OXX393221:OXX393222 PHT393221:PHT393222 PRP393221:PRP393222 QBL393221:QBL393222 QLH393221:QLH393222 QVD393221:QVD393222 REZ393221:REZ393222 ROV393221:ROV393222 RYR393221:RYR393222 SIN393221:SIN393222 SSJ393221:SSJ393222 TCF393221:TCF393222 TMB393221:TMB393222 TVX393221:TVX393222 UFT393221:UFT393222 UPP393221:UPP393222 UZL393221:UZL393222 VJH393221:VJH393222 VTD393221:VTD393222 WCZ393221:WCZ393222 WMV393221:WMV393222 WWR393221:WWR393222 AJ458757:AJ458758 KF458757:KF458758 UB458757:UB458758 ADX458757:ADX458758 ANT458757:ANT458758 AXP458757:AXP458758 BHL458757:BHL458758 BRH458757:BRH458758 CBD458757:CBD458758 CKZ458757:CKZ458758 CUV458757:CUV458758 DER458757:DER458758 DON458757:DON458758 DYJ458757:DYJ458758 EIF458757:EIF458758 ESB458757:ESB458758 FBX458757:FBX458758 FLT458757:FLT458758 FVP458757:FVP458758 GFL458757:GFL458758 GPH458757:GPH458758 GZD458757:GZD458758 HIZ458757:HIZ458758 HSV458757:HSV458758 ICR458757:ICR458758 IMN458757:IMN458758 IWJ458757:IWJ458758 JGF458757:JGF458758 JQB458757:JQB458758 JZX458757:JZX458758 KJT458757:KJT458758 KTP458757:KTP458758 LDL458757:LDL458758 LNH458757:LNH458758 LXD458757:LXD458758 MGZ458757:MGZ458758 MQV458757:MQV458758 NAR458757:NAR458758 NKN458757:NKN458758 NUJ458757:NUJ458758 OEF458757:OEF458758 OOB458757:OOB458758 OXX458757:OXX458758 PHT458757:PHT458758 PRP458757:PRP458758 QBL458757:QBL458758 QLH458757:QLH458758 QVD458757:QVD458758 REZ458757:REZ458758 ROV458757:ROV458758 RYR458757:RYR458758 SIN458757:SIN458758 SSJ458757:SSJ458758 TCF458757:TCF458758 TMB458757:TMB458758 TVX458757:TVX458758 UFT458757:UFT458758 UPP458757:UPP458758 UZL458757:UZL458758 VJH458757:VJH458758 VTD458757:VTD458758 WCZ458757:WCZ458758 WMV458757:WMV458758 WWR458757:WWR458758 AJ524293:AJ524294 KF524293:KF524294 UB524293:UB524294 ADX524293:ADX524294 ANT524293:ANT524294 AXP524293:AXP524294 BHL524293:BHL524294 BRH524293:BRH524294 CBD524293:CBD524294 CKZ524293:CKZ524294 CUV524293:CUV524294 DER524293:DER524294 DON524293:DON524294 DYJ524293:DYJ524294 EIF524293:EIF524294 ESB524293:ESB524294 FBX524293:FBX524294 FLT524293:FLT524294 FVP524293:FVP524294 GFL524293:GFL524294 GPH524293:GPH524294 GZD524293:GZD524294 HIZ524293:HIZ524294 HSV524293:HSV524294 ICR524293:ICR524294 IMN524293:IMN524294 IWJ524293:IWJ524294 JGF524293:JGF524294 JQB524293:JQB524294 JZX524293:JZX524294 KJT524293:KJT524294 KTP524293:KTP524294 LDL524293:LDL524294 LNH524293:LNH524294 LXD524293:LXD524294 MGZ524293:MGZ524294 MQV524293:MQV524294 NAR524293:NAR524294 NKN524293:NKN524294 NUJ524293:NUJ524294 OEF524293:OEF524294 OOB524293:OOB524294 OXX524293:OXX524294 PHT524293:PHT524294 PRP524293:PRP524294 QBL524293:QBL524294 QLH524293:QLH524294 QVD524293:QVD524294 REZ524293:REZ524294 ROV524293:ROV524294 RYR524293:RYR524294 SIN524293:SIN524294 SSJ524293:SSJ524294 TCF524293:TCF524294 TMB524293:TMB524294 TVX524293:TVX524294 UFT524293:UFT524294 UPP524293:UPP524294 UZL524293:UZL524294 VJH524293:VJH524294 VTD524293:VTD524294 WCZ524293:WCZ524294 WMV524293:WMV524294 WWR524293:WWR524294 AJ589829:AJ589830 KF589829:KF589830 UB589829:UB589830 ADX589829:ADX589830 ANT589829:ANT589830 AXP589829:AXP589830 BHL589829:BHL589830 BRH589829:BRH589830 CBD589829:CBD589830 CKZ589829:CKZ589830 CUV589829:CUV589830 DER589829:DER589830 DON589829:DON589830 DYJ589829:DYJ589830 EIF589829:EIF589830 ESB589829:ESB589830 FBX589829:FBX589830 FLT589829:FLT589830 FVP589829:FVP589830 GFL589829:GFL589830 GPH589829:GPH589830 GZD589829:GZD589830 HIZ589829:HIZ589830 HSV589829:HSV589830 ICR589829:ICR589830 IMN589829:IMN589830 IWJ589829:IWJ589830 JGF589829:JGF589830 JQB589829:JQB589830 JZX589829:JZX589830 KJT589829:KJT589830 KTP589829:KTP589830 LDL589829:LDL589830 LNH589829:LNH589830 LXD589829:LXD589830 MGZ589829:MGZ589830 MQV589829:MQV589830 NAR589829:NAR589830 NKN589829:NKN589830 NUJ589829:NUJ589830 OEF589829:OEF589830 OOB589829:OOB589830 OXX589829:OXX589830 PHT589829:PHT589830 PRP589829:PRP589830 QBL589829:QBL589830 QLH589829:QLH589830 QVD589829:QVD589830 REZ589829:REZ589830 ROV589829:ROV589830 RYR589829:RYR589830 SIN589829:SIN589830 SSJ589829:SSJ589830 TCF589829:TCF589830 TMB589829:TMB589830 TVX589829:TVX589830 UFT589829:UFT589830 UPP589829:UPP589830 UZL589829:UZL589830 VJH589829:VJH589830 VTD589829:VTD589830 WCZ589829:WCZ589830 WMV589829:WMV589830 WWR589829:WWR589830 AJ655365:AJ655366 KF655365:KF655366 UB655365:UB655366 ADX655365:ADX655366 ANT655365:ANT655366 AXP655365:AXP655366 BHL655365:BHL655366 BRH655365:BRH655366 CBD655365:CBD655366 CKZ655365:CKZ655366 CUV655365:CUV655366 DER655365:DER655366 DON655365:DON655366 DYJ655365:DYJ655366 EIF655365:EIF655366 ESB655365:ESB655366 FBX655365:FBX655366 FLT655365:FLT655366 FVP655365:FVP655366 GFL655365:GFL655366 GPH655365:GPH655366 GZD655365:GZD655366 HIZ655365:HIZ655366 HSV655365:HSV655366 ICR655365:ICR655366 IMN655365:IMN655366 IWJ655365:IWJ655366 JGF655365:JGF655366 JQB655365:JQB655366 JZX655365:JZX655366 KJT655365:KJT655366 KTP655365:KTP655366 LDL655365:LDL655366 LNH655365:LNH655366 LXD655365:LXD655366 MGZ655365:MGZ655366 MQV655365:MQV655366 NAR655365:NAR655366 NKN655365:NKN655366 NUJ655365:NUJ655366 OEF655365:OEF655366 OOB655365:OOB655366 OXX655365:OXX655366 PHT655365:PHT655366 PRP655365:PRP655366 QBL655365:QBL655366 QLH655365:QLH655366 QVD655365:QVD655366 REZ655365:REZ655366 ROV655365:ROV655366 RYR655365:RYR655366 SIN655365:SIN655366 SSJ655365:SSJ655366 TCF655365:TCF655366 TMB655365:TMB655366 TVX655365:TVX655366 UFT655365:UFT655366 UPP655365:UPP655366 UZL655365:UZL655366 VJH655365:VJH655366 VTD655365:VTD655366 WCZ655365:WCZ655366 WMV655365:WMV655366 WWR655365:WWR655366 AJ720901:AJ720902 KF720901:KF720902 UB720901:UB720902 ADX720901:ADX720902 ANT720901:ANT720902 AXP720901:AXP720902 BHL720901:BHL720902 BRH720901:BRH720902 CBD720901:CBD720902 CKZ720901:CKZ720902 CUV720901:CUV720902 DER720901:DER720902 DON720901:DON720902 DYJ720901:DYJ720902 EIF720901:EIF720902 ESB720901:ESB720902 FBX720901:FBX720902 FLT720901:FLT720902 FVP720901:FVP720902 GFL720901:GFL720902 GPH720901:GPH720902 GZD720901:GZD720902 HIZ720901:HIZ720902 HSV720901:HSV720902 ICR720901:ICR720902 IMN720901:IMN720902 IWJ720901:IWJ720902 JGF720901:JGF720902 JQB720901:JQB720902 JZX720901:JZX720902 KJT720901:KJT720902 KTP720901:KTP720902 LDL720901:LDL720902 LNH720901:LNH720902 LXD720901:LXD720902 MGZ720901:MGZ720902 MQV720901:MQV720902 NAR720901:NAR720902 NKN720901:NKN720902 NUJ720901:NUJ720902 OEF720901:OEF720902 OOB720901:OOB720902 OXX720901:OXX720902 PHT720901:PHT720902 PRP720901:PRP720902 QBL720901:QBL720902 QLH720901:QLH720902 QVD720901:QVD720902 REZ720901:REZ720902 ROV720901:ROV720902 RYR720901:RYR720902 SIN720901:SIN720902 SSJ720901:SSJ720902 TCF720901:TCF720902 TMB720901:TMB720902 TVX720901:TVX720902 UFT720901:UFT720902 UPP720901:UPP720902 UZL720901:UZL720902 VJH720901:VJH720902 VTD720901:VTD720902 WCZ720901:WCZ720902 WMV720901:WMV720902 WWR720901:WWR720902 AJ786437:AJ786438 KF786437:KF786438 UB786437:UB786438 ADX786437:ADX786438 ANT786437:ANT786438 AXP786437:AXP786438 BHL786437:BHL786438 BRH786437:BRH786438 CBD786437:CBD786438 CKZ786437:CKZ786438 CUV786437:CUV786438 DER786437:DER786438 DON786437:DON786438 DYJ786437:DYJ786438 EIF786437:EIF786438 ESB786437:ESB786438 FBX786437:FBX786438 FLT786437:FLT786438 FVP786437:FVP786438 GFL786437:GFL786438 GPH786437:GPH786438 GZD786437:GZD786438 HIZ786437:HIZ786438 HSV786437:HSV786438 ICR786437:ICR786438 IMN786437:IMN786438 IWJ786437:IWJ786438 JGF786437:JGF786438 JQB786437:JQB786438 JZX786437:JZX786438 KJT786437:KJT786438 KTP786437:KTP786438 LDL786437:LDL786438 LNH786437:LNH786438 LXD786437:LXD786438 MGZ786437:MGZ786438 MQV786437:MQV786438 NAR786437:NAR786438 NKN786437:NKN786438 NUJ786437:NUJ786438 OEF786437:OEF786438 OOB786437:OOB786438 OXX786437:OXX786438 PHT786437:PHT786438 PRP786437:PRP786438 QBL786437:QBL786438 QLH786437:QLH786438 QVD786437:QVD786438 REZ786437:REZ786438 ROV786437:ROV786438 RYR786437:RYR786438 SIN786437:SIN786438 SSJ786437:SSJ786438 TCF786437:TCF786438 TMB786437:TMB786438 TVX786437:TVX786438 UFT786437:UFT786438 UPP786437:UPP786438 UZL786437:UZL786438 VJH786437:VJH786438 VTD786437:VTD786438 WCZ786437:WCZ786438 WMV786437:WMV786438 WWR786437:WWR786438 AJ851973:AJ851974 KF851973:KF851974 UB851973:UB851974 ADX851973:ADX851974 ANT851973:ANT851974 AXP851973:AXP851974 BHL851973:BHL851974 BRH851973:BRH851974 CBD851973:CBD851974 CKZ851973:CKZ851974 CUV851973:CUV851974 DER851973:DER851974 DON851973:DON851974 DYJ851973:DYJ851974 EIF851973:EIF851974 ESB851973:ESB851974 FBX851973:FBX851974 FLT851973:FLT851974 FVP851973:FVP851974 GFL851973:GFL851974 GPH851973:GPH851974 GZD851973:GZD851974 HIZ851973:HIZ851974 HSV851973:HSV851974 ICR851973:ICR851974 IMN851973:IMN851974 IWJ851973:IWJ851974 JGF851973:JGF851974 JQB851973:JQB851974 JZX851973:JZX851974 KJT851973:KJT851974 KTP851973:KTP851974 LDL851973:LDL851974 LNH851973:LNH851974 LXD851973:LXD851974 MGZ851973:MGZ851974 MQV851973:MQV851974 NAR851973:NAR851974 NKN851973:NKN851974 NUJ851973:NUJ851974 OEF851973:OEF851974 OOB851973:OOB851974 OXX851973:OXX851974 PHT851973:PHT851974 PRP851973:PRP851974 QBL851973:QBL851974 QLH851973:QLH851974 QVD851973:QVD851974 REZ851973:REZ851974 ROV851973:ROV851974 RYR851973:RYR851974 SIN851973:SIN851974 SSJ851973:SSJ851974 TCF851973:TCF851974 TMB851973:TMB851974 TVX851973:TVX851974 UFT851973:UFT851974 UPP851973:UPP851974 UZL851973:UZL851974 VJH851973:VJH851974 VTD851973:VTD851974 WCZ851973:WCZ851974 WMV851973:WMV851974 WWR851973:WWR851974 AJ917509:AJ917510 KF917509:KF917510 UB917509:UB917510 ADX917509:ADX917510 ANT917509:ANT917510 AXP917509:AXP917510 BHL917509:BHL917510 BRH917509:BRH917510 CBD917509:CBD917510 CKZ917509:CKZ917510 CUV917509:CUV917510 DER917509:DER917510 DON917509:DON917510 DYJ917509:DYJ917510 EIF917509:EIF917510 ESB917509:ESB917510 FBX917509:FBX917510 FLT917509:FLT917510 FVP917509:FVP917510 GFL917509:GFL917510 GPH917509:GPH917510 GZD917509:GZD917510 HIZ917509:HIZ917510 HSV917509:HSV917510 ICR917509:ICR917510 IMN917509:IMN917510 IWJ917509:IWJ917510 JGF917509:JGF917510 JQB917509:JQB917510 JZX917509:JZX917510 KJT917509:KJT917510 KTP917509:KTP917510 LDL917509:LDL917510 LNH917509:LNH917510 LXD917509:LXD917510 MGZ917509:MGZ917510 MQV917509:MQV917510 NAR917509:NAR917510 NKN917509:NKN917510 NUJ917509:NUJ917510 OEF917509:OEF917510 OOB917509:OOB917510 OXX917509:OXX917510 PHT917509:PHT917510 PRP917509:PRP917510 QBL917509:QBL917510 QLH917509:QLH917510 QVD917509:QVD917510 REZ917509:REZ917510 ROV917509:ROV917510 RYR917509:RYR917510 SIN917509:SIN917510 SSJ917509:SSJ917510 TCF917509:TCF917510 TMB917509:TMB917510 TVX917509:TVX917510 UFT917509:UFT917510 UPP917509:UPP917510 UZL917509:UZL917510 VJH917509:VJH917510 VTD917509:VTD917510 WCZ917509:WCZ917510 WMV917509:WMV917510 WWR917509:WWR917510 AJ983045:AJ983046 KF983045:KF983046 UB983045:UB983046 ADX983045:ADX983046 ANT983045:ANT983046 AXP983045:AXP983046 BHL983045:BHL983046 BRH983045:BRH983046 CBD983045:CBD983046 CKZ983045:CKZ983046 CUV983045:CUV983046 DER983045:DER983046 DON983045:DON983046 DYJ983045:DYJ983046 EIF983045:EIF983046 ESB983045:ESB983046 FBX983045:FBX983046 FLT983045:FLT983046 FVP983045:FVP983046 GFL983045:GFL983046 GPH983045:GPH983046 GZD983045:GZD983046 HIZ983045:HIZ983046 HSV983045:HSV983046 ICR983045:ICR983046 IMN983045:IMN983046 IWJ983045:IWJ983046 JGF983045:JGF983046 JQB983045:JQB983046 JZX983045:JZX983046 KJT983045:KJT983046 KTP983045:KTP983046 LDL983045:LDL983046 LNH983045:LNH983046 LXD983045:LXD983046 MGZ983045:MGZ983046 MQV983045:MQV983046 NAR983045:NAR983046 NKN983045:NKN983046 NUJ983045:NUJ983046 OEF983045:OEF983046 OOB983045:OOB983046 OXX983045:OXX983046 PHT983045:PHT983046 PRP983045:PRP983046 QBL983045:QBL983046 QLH983045:QLH983046 QVD983045:QVD983046 REZ983045:REZ983046 ROV983045:ROV983046 RYR983045:RYR983046 SIN983045:SIN983046 SSJ983045:SSJ983046 TCF983045:TCF983046 TMB983045:TMB983046 TVX983045:TVX983046 UFT983045:UFT983046 UPP983045:UPP983046 UZL983045:UZL983046 VJH983045:VJH983046 VTD983045:VTD983046 WCZ983045:WCZ983046 WMV983045:WMV983046 WWR983045:WWR983046 AA65541:AA65542 JW65541:JW65542 TS65541:TS65542 ADO65541:ADO65542 ANK65541:ANK65542 AXG65541:AXG65542 BHC65541:BHC65542 BQY65541:BQY65542 CAU65541:CAU65542 CKQ65541:CKQ65542 CUM65541:CUM65542 DEI65541:DEI65542 DOE65541:DOE65542 DYA65541:DYA65542 EHW65541:EHW65542 ERS65541:ERS65542 FBO65541:FBO65542 FLK65541:FLK65542 FVG65541:FVG65542 GFC65541:GFC65542 GOY65541:GOY65542 GYU65541:GYU65542 HIQ65541:HIQ65542 HSM65541:HSM65542 ICI65541:ICI65542 IME65541:IME65542 IWA65541:IWA65542 JFW65541:JFW65542 JPS65541:JPS65542 JZO65541:JZO65542 KJK65541:KJK65542 KTG65541:KTG65542 LDC65541:LDC65542 LMY65541:LMY65542 LWU65541:LWU65542 MGQ65541:MGQ65542 MQM65541:MQM65542 NAI65541:NAI65542 NKE65541:NKE65542 NUA65541:NUA65542 ODW65541:ODW65542 ONS65541:ONS65542 OXO65541:OXO65542 PHK65541:PHK65542 PRG65541:PRG65542 QBC65541:QBC65542 QKY65541:QKY65542 QUU65541:QUU65542 REQ65541:REQ65542 ROM65541:ROM65542 RYI65541:RYI65542 SIE65541:SIE65542 SSA65541:SSA65542 TBW65541:TBW65542 TLS65541:TLS65542 TVO65541:TVO65542 UFK65541:UFK65542 UPG65541:UPG65542 UZC65541:UZC65542 VIY65541:VIY65542 VSU65541:VSU65542 WCQ65541:WCQ65542 WMM65541:WMM65542 WWI65541:WWI65542 AA131077:AA131078 JW131077:JW131078 TS131077:TS131078 ADO131077:ADO131078 ANK131077:ANK131078 AXG131077:AXG131078 BHC131077:BHC131078 BQY131077:BQY131078 CAU131077:CAU131078 CKQ131077:CKQ131078 CUM131077:CUM131078 DEI131077:DEI131078 DOE131077:DOE131078 DYA131077:DYA131078 EHW131077:EHW131078 ERS131077:ERS131078 FBO131077:FBO131078 FLK131077:FLK131078 FVG131077:FVG131078 GFC131077:GFC131078 GOY131077:GOY131078 GYU131077:GYU131078 HIQ131077:HIQ131078 HSM131077:HSM131078 ICI131077:ICI131078 IME131077:IME131078 IWA131077:IWA131078 JFW131077:JFW131078 JPS131077:JPS131078 JZO131077:JZO131078 KJK131077:KJK131078 KTG131077:KTG131078 LDC131077:LDC131078 LMY131077:LMY131078 LWU131077:LWU131078 MGQ131077:MGQ131078 MQM131077:MQM131078 NAI131077:NAI131078 NKE131077:NKE131078 NUA131077:NUA131078 ODW131077:ODW131078 ONS131077:ONS131078 OXO131077:OXO131078 PHK131077:PHK131078 PRG131077:PRG131078 QBC131077:QBC131078 QKY131077:QKY131078 QUU131077:QUU131078 REQ131077:REQ131078 ROM131077:ROM131078 RYI131077:RYI131078 SIE131077:SIE131078 SSA131077:SSA131078 TBW131077:TBW131078 TLS131077:TLS131078 TVO131077:TVO131078 UFK131077:UFK131078 UPG131077:UPG131078 UZC131077:UZC131078 VIY131077:VIY131078 VSU131077:VSU131078 WCQ131077:WCQ131078 WMM131077:WMM131078 WWI131077:WWI131078 AA196613:AA196614 JW196613:JW196614 TS196613:TS196614 ADO196613:ADO196614 ANK196613:ANK196614 AXG196613:AXG196614 BHC196613:BHC196614 BQY196613:BQY196614 CAU196613:CAU196614 CKQ196613:CKQ196614 CUM196613:CUM196614 DEI196613:DEI196614 DOE196613:DOE196614 DYA196613:DYA196614 EHW196613:EHW196614 ERS196613:ERS196614 FBO196613:FBO196614 FLK196613:FLK196614 FVG196613:FVG196614 GFC196613:GFC196614 GOY196613:GOY196614 GYU196613:GYU196614 HIQ196613:HIQ196614 HSM196613:HSM196614 ICI196613:ICI196614 IME196613:IME196614 IWA196613:IWA196614 JFW196613:JFW196614 JPS196613:JPS196614 JZO196613:JZO196614 KJK196613:KJK196614 KTG196613:KTG196614 LDC196613:LDC196614 LMY196613:LMY196614 LWU196613:LWU196614 MGQ196613:MGQ196614 MQM196613:MQM196614 NAI196613:NAI196614 NKE196613:NKE196614 NUA196613:NUA196614 ODW196613:ODW196614 ONS196613:ONS196614 OXO196613:OXO196614 PHK196613:PHK196614 PRG196613:PRG196614 QBC196613:QBC196614 QKY196613:QKY196614 QUU196613:QUU196614 REQ196613:REQ196614 ROM196613:ROM196614 RYI196613:RYI196614 SIE196613:SIE196614 SSA196613:SSA196614 TBW196613:TBW196614 TLS196613:TLS196614 TVO196613:TVO196614 UFK196613:UFK196614 UPG196613:UPG196614 UZC196613:UZC196614 VIY196613:VIY196614 VSU196613:VSU196614 WCQ196613:WCQ196614 WMM196613:WMM196614 WWI196613:WWI196614 AA262149:AA262150 JW262149:JW262150 TS262149:TS262150 ADO262149:ADO262150 ANK262149:ANK262150 AXG262149:AXG262150 BHC262149:BHC262150 BQY262149:BQY262150 CAU262149:CAU262150 CKQ262149:CKQ262150 CUM262149:CUM262150 DEI262149:DEI262150 DOE262149:DOE262150 DYA262149:DYA262150 EHW262149:EHW262150 ERS262149:ERS262150 FBO262149:FBO262150 FLK262149:FLK262150 FVG262149:FVG262150 GFC262149:GFC262150 GOY262149:GOY262150 GYU262149:GYU262150 HIQ262149:HIQ262150 HSM262149:HSM262150 ICI262149:ICI262150 IME262149:IME262150 IWA262149:IWA262150 JFW262149:JFW262150 JPS262149:JPS262150 JZO262149:JZO262150 KJK262149:KJK262150 KTG262149:KTG262150 LDC262149:LDC262150 LMY262149:LMY262150 LWU262149:LWU262150 MGQ262149:MGQ262150 MQM262149:MQM262150 NAI262149:NAI262150 NKE262149:NKE262150 NUA262149:NUA262150 ODW262149:ODW262150 ONS262149:ONS262150 OXO262149:OXO262150 PHK262149:PHK262150 PRG262149:PRG262150 QBC262149:QBC262150 QKY262149:QKY262150 QUU262149:QUU262150 REQ262149:REQ262150 ROM262149:ROM262150 RYI262149:RYI262150 SIE262149:SIE262150 SSA262149:SSA262150 TBW262149:TBW262150 TLS262149:TLS262150 TVO262149:TVO262150 UFK262149:UFK262150 UPG262149:UPG262150 UZC262149:UZC262150 VIY262149:VIY262150 VSU262149:VSU262150 WCQ262149:WCQ262150 WMM262149:WMM262150 WWI262149:WWI262150 AA327685:AA327686 JW327685:JW327686 TS327685:TS327686 ADO327685:ADO327686 ANK327685:ANK327686 AXG327685:AXG327686 BHC327685:BHC327686 BQY327685:BQY327686 CAU327685:CAU327686 CKQ327685:CKQ327686 CUM327685:CUM327686 DEI327685:DEI327686 DOE327685:DOE327686 DYA327685:DYA327686 EHW327685:EHW327686 ERS327685:ERS327686 FBO327685:FBO327686 FLK327685:FLK327686 FVG327685:FVG327686 GFC327685:GFC327686 GOY327685:GOY327686 GYU327685:GYU327686 HIQ327685:HIQ327686 HSM327685:HSM327686 ICI327685:ICI327686 IME327685:IME327686 IWA327685:IWA327686 JFW327685:JFW327686 JPS327685:JPS327686 JZO327685:JZO327686 KJK327685:KJK327686 KTG327685:KTG327686 LDC327685:LDC327686 LMY327685:LMY327686 LWU327685:LWU327686 MGQ327685:MGQ327686 MQM327685:MQM327686 NAI327685:NAI327686 NKE327685:NKE327686 NUA327685:NUA327686 ODW327685:ODW327686 ONS327685:ONS327686 OXO327685:OXO327686 PHK327685:PHK327686 PRG327685:PRG327686 QBC327685:QBC327686 QKY327685:QKY327686 QUU327685:QUU327686 REQ327685:REQ327686 ROM327685:ROM327686 RYI327685:RYI327686 SIE327685:SIE327686 SSA327685:SSA327686 TBW327685:TBW327686 TLS327685:TLS327686 TVO327685:TVO327686 UFK327685:UFK327686 UPG327685:UPG327686 UZC327685:UZC327686 VIY327685:VIY327686 VSU327685:VSU327686 WCQ327685:WCQ327686 WMM327685:WMM327686 WWI327685:WWI327686 AA393221:AA393222 JW393221:JW393222 TS393221:TS393222 ADO393221:ADO393222 ANK393221:ANK393222 AXG393221:AXG393222 BHC393221:BHC393222 BQY393221:BQY393222 CAU393221:CAU393222 CKQ393221:CKQ393222 CUM393221:CUM393222 DEI393221:DEI393222 DOE393221:DOE393222 DYA393221:DYA393222 EHW393221:EHW393222 ERS393221:ERS393222 FBO393221:FBO393222 FLK393221:FLK393222 FVG393221:FVG393222 GFC393221:GFC393222 GOY393221:GOY393222 GYU393221:GYU393222 HIQ393221:HIQ393222 HSM393221:HSM393222 ICI393221:ICI393222 IME393221:IME393222 IWA393221:IWA393222 JFW393221:JFW393222 JPS393221:JPS393222 JZO393221:JZO393222 KJK393221:KJK393222 KTG393221:KTG393222 LDC393221:LDC393222 LMY393221:LMY393222 LWU393221:LWU393222 MGQ393221:MGQ393222 MQM393221:MQM393222 NAI393221:NAI393222 NKE393221:NKE393222 NUA393221:NUA393222 ODW393221:ODW393222 ONS393221:ONS393222 OXO393221:OXO393222 PHK393221:PHK393222 PRG393221:PRG393222 QBC393221:QBC393222 QKY393221:QKY393222 QUU393221:QUU393222 REQ393221:REQ393222 ROM393221:ROM393222 RYI393221:RYI393222 SIE393221:SIE393222 SSA393221:SSA393222 TBW393221:TBW393222 TLS393221:TLS393222 TVO393221:TVO393222 UFK393221:UFK393222 UPG393221:UPG393222 UZC393221:UZC393222 VIY393221:VIY393222 VSU393221:VSU393222 WCQ393221:WCQ393222 WMM393221:WMM393222 WWI393221:WWI393222 AA458757:AA458758 JW458757:JW458758 TS458757:TS458758 ADO458757:ADO458758 ANK458757:ANK458758 AXG458757:AXG458758 BHC458757:BHC458758 BQY458757:BQY458758 CAU458757:CAU458758 CKQ458757:CKQ458758 CUM458757:CUM458758 DEI458757:DEI458758 DOE458757:DOE458758 DYA458757:DYA458758 EHW458757:EHW458758 ERS458757:ERS458758 FBO458757:FBO458758 FLK458757:FLK458758 FVG458757:FVG458758 GFC458757:GFC458758 GOY458757:GOY458758 GYU458757:GYU458758 HIQ458757:HIQ458758 HSM458757:HSM458758 ICI458757:ICI458758 IME458757:IME458758 IWA458757:IWA458758 JFW458757:JFW458758 JPS458757:JPS458758 JZO458757:JZO458758 KJK458757:KJK458758 KTG458757:KTG458758 LDC458757:LDC458758 LMY458757:LMY458758 LWU458757:LWU458758 MGQ458757:MGQ458758 MQM458757:MQM458758 NAI458757:NAI458758 NKE458757:NKE458758 NUA458757:NUA458758 ODW458757:ODW458758 ONS458757:ONS458758 OXO458757:OXO458758 PHK458757:PHK458758 PRG458757:PRG458758 QBC458757:QBC458758 QKY458757:QKY458758 QUU458757:QUU458758 REQ458757:REQ458758 ROM458757:ROM458758 RYI458757:RYI458758 SIE458757:SIE458758 SSA458757:SSA458758 TBW458757:TBW458758 TLS458757:TLS458758 TVO458757:TVO458758 UFK458757:UFK458758 UPG458757:UPG458758 UZC458757:UZC458758 VIY458757:VIY458758 VSU458757:VSU458758 WCQ458757:WCQ458758 WMM458757:WMM458758 WWI458757:WWI458758 AA524293:AA524294 JW524293:JW524294 TS524293:TS524294 ADO524293:ADO524294 ANK524293:ANK524294 AXG524293:AXG524294 BHC524293:BHC524294 BQY524293:BQY524294 CAU524293:CAU524294 CKQ524293:CKQ524294 CUM524293:CUM524294 DEI524293:DEI524294 DOE524293:DOE524294 DYA524293:DYA524294 EHW524293:EHW524294 ERS524293:ERS524294 FBO524293:FBO524294 FLK524293:FLK524294 FVG524293:FVG524294 GFC524293:GFC524294 GOY524293:GOY524294 GYU524293:GYU524294 HIQ524293:HIQ524294 HSM524293:HSM524294 ICI524293:ICI524294 IME524293:IME524294 IWA524293:IWA524294 JFW524293:JFW524294 JPS524293:JPS524294 JZO524293:JZO524294 KJK524293:KJK524294 KTG524293:KTG524294 LDC524293:LDC524294 LMY524293:LMY524294 LWU524293:LWU524294 MGQ524293:MGQ524294 MQM524293:MQM524294 NAI524293:NAI524294 NKE524293:NKE524294 NUA524293:NUA524294 ODW524293:ODW524294 ONS524293:ONS524294 OXO524293:OXO524294 PHK524293:PHK524294 PRG524293:PRG524294 QBC524293:QBC524294 QKY524293:QKY524294 QUU524293:QUU524294 REQ524293:REQ524294 ROM524293:ROM524294 RYI524293:RYI524294 SIE524293:SIE524294 SSA524293:SSA524294 TBW524293:TBW524294 TLS524293:TLS524294 TVO524293:TVO524294 UFK524293:UFK524294 UPG524293:UPG524294 UZC524293:UZC524294 VIY524293:VIY524294 VSU524293:VSU524294 WCQ524293:WCQ524294 WMM524293:WMM524294 WWI524293:WWI524294 AA589829:AA589830 JW589829:JW589830 TS589829:TS589830 ADO589829:ADO589830 ANK589829:ANK589830 AXG589829:AXG589830 BHC589829:BHC589830 BQY589829:BQY589830 CAU589829:CAU589830 CKQ589829:CKQ589830 CUM589829:CUM589830 DEI589829:DEI589830 DOE589829:DOE589830 DYA589829:DYA589830 EHW589829:EHW589830 ERS589829:ERS589830 FBO589829:FBO589830 FLK589829:FLK589830 FVG589829:FVG589830 GFC589829:GFC589830 GOY589829:GOY589830 GYU589829:GYU589830 HIQ589829:HIQ589830 HSM589829:HSM589830 ICI589829:ICI589830 IME589829:IME589830 IWA589829:IWA589830 JFW589829:JFW589830 JPS589829:JPS589830 JZO589829:JZO589830 KJK589829:KJK589830 KTG589829:KTG589830 LDC589829:LDC589830 LMY589829:LMY589830 LWU589829:LWU589830 MGQ589829:MGQ589830 MQM589829:MQM589830 NAI589829:NAI589830 NKE589829:NKE589830 NUA589829:NUA589830 ODW589829:ODW589830 ONS589829:ONS589830 OXO589829:OXO589830 PHK589829:PHK589830 PRG589829:PRG589830 QBC589829:QBC589830 QKY589829:QKY589830 QUU589829:QUU589830 REQ589829:REQ589830 ROM589829:ROM589830 RYI589829:RYI589830 SIE589829:SIE589830 SSA589829:SSA589830 TBW589829:TBW589830 TLS589829:TLS589830 TVO589829:TVO589830 UFK589829:UFK589830 UPG589829:UPG589830 UZC589829:UZC589830 VIY589829:VIY589830 VSU589829:VSU589830 WCQ589829:WCQ589830 WMM589829:WMM589830 WWI589829:WWI589830 AA655365:AA655366 JW655365:JW655366 TS655365:TS655366 ADO655365:ADO655366 ANK655365:ANK655366 AXG655365:AXG655366 BHC655365:BHC655366 BQY655365:BQY655366 CAU655365:CAU655366 CKQ655365:CKQ655366 CUM655365:CUM655366 DEI655365:DEI655366 DOE655365:DOE655366 DYA655365:DYA655366 EHW655365:EHW655366 ERS655365:ERS655366 FBO655365:FBO655366 FLK655365:FLK655366 FVG655365:FVG655366 GFC655365:GFC655366 GOY655365:GOY655366 GYU655365:GYU655366 HIQ655365:HIQ655366 HSM655365:HSM655366 ICI655365:ICI655366 IME655365:IME655366 IWA655365:IWA655366 JFW655365:JFW655366 JPS655365:JPS655366 JZO655365:JZO655366 KJK655365:KJK655366 KTG655365:KTG655366 LDC655365:LDC655366 LMY655365:LMY655366 LWU655365:LWU655366 MGQ655365:MGQ655366 MQM655365:MQM655366 NAI655365:NAI655366 NKE655365:NKE655366 NUA655365:NUA655366 ODW655365:ODW655366 ONS655365:ONS655366 OXO655365:OXO655366 PHK655365:PHK655366 PRG655365:PRG655366 QBC655365:QBC655366 QKY655365:QKY655366 QUU655365:QUU655366 REQ655365:REQ655366 ROM655365:ROM655366 RYI655365:RYI655366 SIE655365:SIE655366 SSA655365:SSA655366 TBW655365:TBW655366 TLS655365:TLS655366 TVO655365:TVO655366 UFK655365:UFK655366 UPG655365:UPG655366 UZC655365:UZC655366 VIY655365:VIY655366 VSU655365:VSU655366 WCQ655365:WCQ655366 WMM655365:WMM655366 WWI655365:WWI655366 AA720901:AA720902 JW720901:JW720902 TS720901:TS720902 ADO720901:ADO720902 ANK720901:ANK720902 AXG720901:AXG720902 BHC720901:BHC720902 BQY720901:BQY720902 CAU720901:CAU720902 CKQ720901:CKQ720902 CUM720901:CUM720902 DEI720901:DEI720902 DOE720901:DOE720902 DYA720901:DYA720902 EHW720901:EHW720902 ERS720901:ERS720902 FBO720901:FBO720902 FLK720901:FLK720902 FVG720901:FVG720902 GFC720901:GFC720902 GOY720901:GOY720902 GYU720901:GYU720902 HIQ720901:HIQ720902 HSM720901:HSM720902 ICI720901:ICI720902 IME720901:IME720902 IWA720901:IWA720902 JFW720901:JFW720902 JPS720901:JPS720902 JZO720901:JZO720902 KJK720901:KJK720902 KTG720901:KTG720902 LDC720901:LDC720902 LMY720901:LMY720902 LWU720901:LWU720902 MGQ720901:MGQ720902 MQM720901:MQM720902 NAI720901:NAI720902 NKE720901:NKE720902 NUA720901:NUA720902 ODW720901:ODW720902 ONS720901:ONS720902 OXO720901:OXO720902 PHK720901:PHK720902 PRG720901:PRG720902 QBC720901:QBC720902 QKY720901:QKY720902 QUU720901:QUU720902 REQ720901:REQ720902 ROM720901:ROM720902 RYI720901:RYI720902 SIE720901:SIE720902 SSA720901:SSA720902 TBW720901:TBW720902 TLS720901:TLS720902 TVO720901:TVO720902 UFK720901:UFK720902 UPG720901:UPG720902 UZC720901:UZC720902 VIY720901:VIY720902 VSU720901:VSU720902 WCQ720901:WCQ720902 WMM720901:WMM720902 WWI720901:WWI720902 AA786437:AA786438 JW786437:JW786438 TS786437:TS786438 ADO786437:ADO786438 ANK786437:ANK786438 AXG786437:AXG786438 BHC786437:BHC786438 BQY786437:BQY786438 CAU786437:CAU786438 CKQ786437:CKQ786438 CUM786437:CUM786438 DEI786437:DEI786438 DOE786437:DOE786438 DYA786437:DYA786438 EHW786437:EHW786438 ERS786437:ERS786438 FBO786437:FBO786438 FLK786437:FLK786438 FVG786437:FVG786438 GFC786437:GFC786438 GOY786437:GOY786438 GYU786437:GYU786438 HIQ786437:HIQ786438 HSM786437:HSM786438 ICI786437:ICI786438 IME786437:IME786438 IWA786437:IWA786438 JFW786437:JFW786438 JPS786437:JPS786438 JZO786437:JZO786438 KJK786437:KJK786438 KTG786437:KTG786438 LDC786437:LDC786438 LMY786437:LMY786438 LWU786437:LWU786438 MGQ786437:MGQ786438 MQM786437:MQM786438 NAI786437:NAI786438 NKE786437:NKE786438 NUA786437:NUA786438 ODW786437:ODW786438 ONS786437:ONS786438 OXO786437:OXO786438 PHK786437:PHK786438 PRG786437:PRG786438 QBC786437:QBC786438 QKY786437:QKY786438 QUU786437:QUU786438 REQ786437:REQ786438 ROM786437:ROM786438 RYI786437:RYI786438 SIE786437:SIE786438 SSA786437:SSA786438 TBW786437:TBW786438 TLS786437:TLS786438 TVO786437:TVO786438 UFK786437:UFK786438 UPG786437:UPG786438 UZC786437:UZC786438 VIY786437:VIY786438 VSU786437:VSU786438 WCQ786437:WCQ786438 WMM786437:WMM786438 WWI786437:WWI786438 AA851973:AA851974 JW851973:JW851974 TS851973:TS851974 ADO851973:ADO851974 ANK851973:ANK851974 AXG851973:AXG851974 BHC851973:BHC851974 BQY851973:BQY851974 CAU851973:CAU851974 CKQ851973:CKQ851974 CUM851973:CUM851974 DEI851973:DEI851974 DOE851973:DOE851974 DYA851973:DYA851974 EHW851973:EHW851974 ERS851973:ERS851974 FBO851973:FBO851974 FLK851973:FLK851974 FVG851973:FVG851974 GFC851973:GFC851974 GOY851973:GOY851974 GYU851973:GYU851974 HIQ851973:HIQ851974 HSM851973:HSM851974 ICI851973:ICI851974 IME851973:IME851974 IWA851973:IWA851974 JFW851973:JFW851974 JPS851973:JPS851974 JZO851973:JZO851974 KJK851973:KJK851974 KTG851973:KTG851974 LDC851973:LDC851974 LMY851973:LMY851974 LWU851973:LWU851974 MGQ851973:MGQ851974 MQM851973:MQM851974 NAI851973:NAI851974 NKE851973:NKE851974 NUA851973:NUA851974 ODW851973:ODW851974 ONS851973:ONS851974 OXO851973:OXO851974 PHK851973:PHK851974 PRG851973:PRG851974 QBC851973:QBC851974 QKY851973:QKY851974 QUU851973:QUU851974 REQ851973:REQ851974 ROM851973:ROM851974 RYI851973:RYI851974 SIE851973:SIE851974 SSA851973:SSA851974 TBW851973:TBW851974 TLS851973:TLS851974 TVO851973:TVO851974 UFK851973:UFK851974 UPG851973:UPG851974 UZC851973:UZC851974 VIY851973:VIY851974 VSU851973:VSU851974 WCQ851973:WCQ851974 WMM851973:WMM851974 WWI851973:WWI851974 AA917509:AA917510 JW917509:JW917510 TS917509:TS917510 ADO917509:ADO917510 ANK917509:ANK917510 AXG917509:AXG917510 BHC917509:BHC917510 BQY917509:BQY917510 CAU917509:CAU917510 CKQ917509:CKQ917510 CUM917509:CUM917510 DEI917509:DEI917510 DOE917509:DOE917510 DYA917509:DYA917510 EHW917509:EHW917510 ERS917509:ERS917510 FBO917509:FBO917510 FLK917509:FLK917510 FVG917509:FVG917510 GFC917509:GFC917510 GOY917509:GOY917510 GYU917509:GYU917510 HIQ917509:HIQ917510 HSM917509:HSM917510 ICI917509:ICI917510 IME917509:IME917510 IWA917509:IWA917510 JFW917509:JFW917510 JPS917509:JPS917510 JZO917509:JZO917510 KJK917509:KJK917510 KTG917509:KTG917510 LDC917509:LDC917510 LMY917509:LMY917510 LWU917509:LWU917510 MGQ917509:MGQ917510 MQM917509:MQM917510 NAI917509:NAI917510 NKE917509:NKE917510 NUA917509:NUA917510 ODW917509:ODW917510 ONS917509:ONS917510 OXO917509:OXO917510 PHK917509:PHK917510 PRG917509:PRG917510 QBC917509:QBC917510 QKY917509:QKY917510 QUU917509:QUU917510 REQ917509:REQ917510 ROM917509:ROM917510 RYI917509:RYI917510 SIE917509:SIE917510 SSA917509:SSA917510 TBW917509:TBW917510 TLS917509:TLS917510 TVO917509:TVO917510 UFK917509:UFK917510 UPG917509:UPG917510 UZC917509:UZC917510 VIY917509:VIY917510 VSU917509:VSU917510 WCQ917509:WCQ917510 WMM917509:WMM917510 WWI917509:WWI917510 AA983045:AA983046 JW983045:JW983046 TS983045:TS983046 ADO983045:ADO983046 ANK983045:ANK983046 AXG983045:AXG983046 BHC983045:BHC983046 BQY983045:BQY983046 CAU983045:CAU983046 CKQ983045:CKQ983046 CUM983045:CUM983046 DEI983045:DEI983046 DOE983045:DOE983046 DYA983045:DYA983046 EHW983045:EHW983046 ERS983045:ERS983046 FBO983045:FBO983046 FLK983045:FLK983046 FVG983045:FVG983046 GFC983045:GFC983046 GOY983045:GOY983046 GYU983045:GYU983046 HIQ983045:HIQ983046 HSM983045:HSM983046 ICI983045:ICI983046 IME983045:IME983046 IWA983045:IWA983046 JFW983045:JFW983046 JPS983045:JPS983046 JZO983045:JZO983046 KJK983045:KJK983046 KTG983045:KTG983046 LDC983045:LDC983046 LMY983045:LMY983046 LWU983045:LWU983046 MGQ983045:MGQ983046 MQM983045:MQM983046 NAI983045:NAI983046 NKE983045:NKE983046 NUA983045:NUA983046 ODW983045:ODW983046 ONS983045:ONS983046 OXO983045:OXO983046 PHK983045:PHK983046 PRG983045:PRG983046 QBC983045:QBC983046 QKY983045:QKY983046 QUU983045:QUU983046 REQ983045:REQ983046 ROM983045:ROM983046 RYI983045:RYI983046 SIE983045:SIE983046 SSA983045:SSA983046 TBW983045:TBW983046 TLS983045:TLS983046 TVO983045:TVO983046 UFK983045:UFK983046 UPG983045:UPG983046 UZC983045:UZC983046 VIY983045:VIY983046 VSU983045:VSU983046 WCQ983045:WCQ983046 WMM983045:WMM983046 WWI983045:WWI983046 L65541:L65542 JH65541:JH65542 TD65541:TD65542 ACZ65541:ACZ65542 AMV65541:AMV65542 AWR65541:AWR65542 BGN65541:BGN65542 BQJ65541:BQJ65542 CAF65541:CAF65542 CKB65541:CKB65542 CTX65541:CTX65542 DDT65541:DDT65542 DNP65541:DNP65542 DXL65541:DXL65542 EHH65541:EHH65542 ERD65541:ERD65542 FAZ65541:FAZ65542 FKV65541:FKV65542 FUR65541:FUR65542 GEN65541:GEN65542 GOJ65541:GOJ65542 GYF65541:GYF65542 HIB65541:HIB65542 HRX65541:HRX65542 IBT65541:IBT65542 ILP65541:ILP65542 IVL65541:IVL65542 JFH65541:JFH65542 JPD65541:JPD65542 JYZ65541:JYZ65542 KIV65541:KIV65542 KSR65541:KSR65542 LCN65541:LCN65542 LMJ65541:LMJ65542 LWF65541:LWF65542 MGB65541:MGB65542 MPX65541:MPX65542 MZT65541:MZT65542 NJP65541:NJP65542 NTL65541:NTL65542 ODH65541:ODH65542 OND65541:OND65542 OWZ65541:OWZ65542 PGV65541:PGV65542 PQR65541:PQR65542 QAN65541:QAN65542 QKJ65541:QKJ65542 QUF65541:QUF65542 REB65541:REB65542 RNX65541:RNX65542 RXT65541:RXT65542 SHP65541:SHP65542 SRL65541:SRL65542 TBH65541:TBH65542 TLD65541:TLD65542 TUZ65541:TUZ65542 UEV65541:UEV65542 UOR65541:UOR65542 UYN65541:UYN65542 VIJ65541:VIJ65542 VSF65541:VSF65542 WCB65541:WCB65542 WLX65541:WLX65542 WVT65541:WVT65542 L131077:L131078 JH131077:JH131078 TD131077:TD131078 ACZ131077:ACZ131078 AMV131077:AMV131078 AWR131077:AWR131078 BGN131077:BGN131078 BQJ131077:BQJ131078 CAF131077:CAF131078 CKB131077:CKB131078 CTX131077:CTX131078 DDT131077:DDT131078 DNP131077:DNP131078 DXL131077:DXL131078 EHH131077:EHH131078 ERD131077:ERD131078 FAZ131077:FAZ131078 FKV131077:FKV131078 FUR131077:FUR131078 GEN131077:GEN131078 GOJ131077:GOJ131078 GYF131077:GYF131078 HIB131077:HIB131078 HRX131077:HRX131078 IBT131077:IBT131078 ILP131077:ILP131078 IVL131077:IVL131078 JFH131077:JFH131078 JPD131077:JPD131078 JYZ131077:JYZ131078 KIV131077:KIV131078 KSR131077:KSR131078 LCN131077:LCN131078 LMJ131077:LMJ131078 LWF131077:LWF131078 MGB131077:MGB131078 MPX131077:MPX131078 MZT131077:MZT131078 NJP131077:NJP131078 NTL131077:NTL131078 ODH131077:ODH131078 OND131077:OND131078 OWZ131077:OWZ131078 PGV131077:PGV131078 PQR131077:PQR131078 QAN131077:QAN131078 QKJ131077:QKJ131078 QUF131077:QUF131078 REB131077:REB131078 RNX131077:RNX131078 RXT131077:RXT131078 SHP131077:SHP131078 SRL131077:SRL131078 TBH131077:TBH131078 TLD131077:TLD131078 TUZ131077:TUZ131078 UEV131077:UEV131078 UOR131077:UOR131078 UYN131077:UYN131078 VIJ131077:VIJ131078 VSF131077:VSF131078 WCB131077:WCB131078 WLX131077:WLX131078 WVT131077:WVT131078 L196613:L196614 JH196613:JH196614 TD196613:TD196614 ACZ196613:ACZ196614 AMV196613:AMV196614 AWR196613:AWR196614 BGN196613:BGN196614 BQJ196613:BQJ196614 CAF196613:CAF196614 CKB196613:CKB196614 CTX196613:CTX196614 DDT196613:DDT196614 DNP196613:DNP196614 DXL196613:DXL196614 EHH196613:EHH196614 ERD196613:ERD196614 FAZ196613:FAZ196614 FKV196613:FKV196614 FUR196613:FUR196614 GEN196613:GEN196614 GOJ196613:GOJ196614 GYF196613:GYF196614 HIB196613:HIB196614 HRX196613:HRX196614 IBT196613:IBT196614 ILP196613:ILP196614 IVL196613:IVL196614 JFH196613:JFH196614 JPD196613:JPD196614 JYZ196613:JYZ196614 KIV196613:KIV196614 KSR196613:KSR196614 LCN196613:LCN196614 LMJ196613:LMJ196614 LWF196613:LWF196614 MGB196613:MGB196614 MPX196613:MPX196614 MZT196613:MZT196614 NJP196613:NJP196614 NTL196613:NTL196614 ODH196613:ODH196614 OND196613:OND196614 OWZ196613:OWZ196614 PGV196613:PGV196614 PQR196613:PQR196614 QAN196613:QAN196614 QKJ196613:QKJ196614 QUF196613:QUF196614 REB196613:REB196614 RNX196613:RNX196614 RXT196613:RXT196614 SHP196613:SHP196614 SRL196613:SRL196614 TBH196613:TBH196614 TLD196613:TLD196614 TUZ196613:TUZ196614 UEV196613:UEV196614 UOR196613:UOR196614 UYN196613:UYN196614 VIJ196613:VIJ196614 VSF196613:VSF196614 WCB196613:WCB196614 WLX196613:WLX196614 WVT196613:WVT196614 L262149:L262150 JH262149:JH262150 TD262149:TD262150 ACZ262149:ACZ262150 AMV262149:AMV262150 AWR262149:AWR262150 BGN262149:BGN262150 BQJ262149:BQJ262150 CAF262149:CAF262150 CKB262149:CKB262150 CTX262149:CTX262150 DDT262149:DDT262150 DNP262149:DNP262150 DXL262149:DXL262150 EHH262149:EHH262150 ERD262149:ERD262150 FAZ262149:FAZ262150 FKV262149:FKV262150 FUR262149:FUR262150 GEN262149:GEN262150 GOJ262149:GOJ262150 GYF262149:GYF262150 HIB262149:HIB262150 HRX262149:HRX262150 IBT262149:IBT262150 ILP262149:ILP262150 IVL262149:IVL262150 JFH262149:JFH262150 JPD262149:JPD262150 JYZ262149:JYZ262150 KIV262149:KIV262150 KSR262149:KSR262150 LCN262149:LCN262150 LMJ262149:LMJ262150 LWF262149:LWF262150 MGB262149:MGB262150 MPX262149:MPX262150 MZT262149:MZT262150 NJP262149:NJP262150 NTL262149:NTL262150 ODH262149:ODH262150 OND262149:OND262150 OWZ262149:OWZ262150 PGV262149:PGV262150 PQR262149:PQR262150 QAN262149:QAN262150 QKJ262149:QKJ262150 QUF262149:QUF262150 REB262149:REB262150 RNX262149:RNX262150 RXT262149:RXT262150 SHP262149:SHP262150 SRL262149:SRL262150 TBH262149:TBH262150 TLD262149:TLD262150 TUZ262149:TUZ262150 UEV262149:UEV262150 UOR262149:UOR262150 UYN262149:UYN262150 VIJ262149:VIJ262150 VSF262149:VSF262150 WCB262149:WCB262150 WLX262149:WLX262150 WVT262149:WVT262150 L327685:L327686 JH327685:JH327686 TD327685:TD327686 ACZ327685:ACZ327686 AMV327685:AMV327686 AWR327685:AWR327686 BGN327685:BGN327686 BQJ327685:BQJ327686 CAF327685:CAF327686 CKB327685:CKB327686 CTX327685:CTX327686 DDT327685:DDT327686 DNP327685:DNP327686 DXL327685:DXL327686 EHH327685:EHH327686 ERD327685:ERD327686 FAZ327685:FAZ327686 FKV327685:FKV327686 FUR327685:FUR327686 GEN327685:GEN327686 GOJ327685:GOJ327686 GYF327685:GYF327686 HIB327685:HIB327686 HRX327685:HRX327686 IBT327685:IBT327686 ILP327685:ILP327686 IVL327685:IVL327686 JFH327685:JFH327686 JPD327685:JPD327686 JYZ327685:JYZ327686 KIV327685:KIV327686 KSR327685:KSR327686 LCN327685:LCN327686 LMJ327685:LMJ327686 LWF327685:LWF327686 MGB327685:MGB327686 MPX327685:MPX327686 MZT327685:MZT327686 NJP327685:NJP327686 NTL327685:NTL327686 ODH327685:ODH327686 OND327685:OND327686 OWZ327685:OWZ327686 PGV327685:PGV327686 PQR327685:PQR327686 QAN327685:QAN327686 QKJ327685:QKJ327686 QUF327685:QUF327686 REB327685:REB327686 RNX327685:RNX327686 RXT327685:RXT327686 SHP327685:SHP327686 SRL327685:SRL327686 TBH327685:TBH327686 TLD327685:TLD327686 TUZ327685:TUZ327686 UEV327685:UEV327686 UOR327685:UOR327686 UYN327685:UYN327686 VIJ327685:VIJ327686 VSF327685:VSF327686 WCB327685:WCB327686 WLX327685:WLX327686 WVT327685:WVT327686 L393221:L393222 JH393221:JH393222 TD393221:TD393222 ACZ393221:ACZ393222 AMV393221:AMV393222 AWR393221:AWR393222 BGN393221:BGN393222 BQJ393221:BQJ393222 CAF393221:CAF393222 CKB393221:CKB393222 CTX393221:CTX393222 DDT393221:DDT393222 DNP393221:DNP393222 DXL393221:DXL393222 EHH393221:EHH393222 ERD393221:ERD393222 FAZ393221:FAZ393222 FKV393221:FKV393222 FUR393221:FUR393222 GEN393221:GEN393222 GOJ393221:GOJ393222 GYF393221:GYF393222 HIB393221:HIB393222 HRX393221:HRX393222 IBT393221:IBT393222 ILP393221:ILP393222 IVL393221:IVL393222 JFH393221:JFH393222 JPD393221:JPD393222 JYZ393221:JYZ393222 KIV393221:KIV393222 KSR393221:KSR393222 LCN393221:LCN393222 LMJ393221:LMJ393222 LWF393221:LWF393222 MGB393221:MGB393222 MPX393221:MPX393222 MZT393221:MZT393222 NJP393221:NJP393222 NTL393221:NTL393222 ODH393221:ODH393222 OND393221:OND393222 OWZ393221:OWZ393222 PGV393221:PGV393222 PQR393221:PQR393222 QAN393221:QAN393222 QKJ393221:QKJ393222 QUF393221:QUF393222 REB393221:REB393222 RNX393221:RNX393222 RXT393221:RXT393222 SHP393221:SHP393222 SRL393221:SRL393222 TBH393221:TBH393222 TLD393221:TLD393222 TUZ393221:TUZ393222 UEV393221:UEV393222 UOR393221:UOR393222 UYN393221:UYN393222 VIJ393221:VIJ393222 VSF393221:VSF393222 WCB393221:WCB393222 WLX393221:WLX393222 WVT393221:WVT393222 L458757:L458758 JH458757:JH458758 TD458757:TD458758 ACZ458757:ACZ458758 AMV458757:AMV458758 AWR458757:AWR458758 BGN458757:BGN458758 BQJ458757:BQJ458758 CAF458757:CAF458758 CKB458757:CKB458758 CTX458757:CTX458758 DDT458757:DDT458758 DNP458757:DNP458758 DXL458757:DXL458758 EHH458757:EHH458758 ERD458757:ERD458758 FAZ458757:FAZ458758 FKV458757:FKV458758 FUR458757:FUR458758 GEN458757:GEN458758 GOJ458757:GOJ458758 GYF458757:GYF458758 HIB458757:HIB458758 HRX458757:HRX458758 IBT458757:IBT458758 ILP458757:ILP458758 IVL458757:IVL458758 JFH458757:JFH458758 JPD458757:JPD458758 JYZ458757:JYZ458758 KIV458757:KIV458758 KSR458757:KSR458758 LCN458757:LCN458758 LMJ458757:LMJ458758 LWF458757:LWF458758 MGB458757:MGB458758 MPX458757:MPX458758 MZT458757:MZT458758 NJP458757:NJP458758 NTL458757:NTL458758 ODH458757:ODH458758 OND458757:OND458758 OWZ458757:OWZ458758 PGV458757:PGV458758 PQR458757:PQR458758 QAN458757:QAN458758 QKJ458757:QKJ458758 QUF458757:QUF458758 REB458757:REB458758 RNX458757:RNX458758 RXT458757:RXT458758 SHP458757:SHP458758 SRL458757:SRL458758 TBH458757:TBH458758 TLD458757:TLD458758 TUZ458757:TUZ458758 UEV458757:UEV458758 UOR458757:UOR458758 UYN458757:UYN458758 VIJ458757:VIJ458758 VSF458757:VSF458758 WCB458757:WCB458758 WLX458757:WLX458758 WVT458757:WVT458758 L524293:L524294 JH524293:JH524294 TD524293:TD524294 ACZ524293:ACZ524294 AMV524293:AMV524294 AWR524293:AWR524294 BGN524293:BGN524294 BQJ524293:BQJ524294 CAF524293:CAF524294 CKB524293:CKB524294 CTX524293:CTX524294 DDT524293:DDT524294 DNP524293:DNP524294 DXL524293:DXL524294 EHH524293:EHH524294 ERD524293:ERD524294 FAZ524293:FAZ524294 FKV524293:FKV524294 FUR524293:FUR524294 GEN524293:GEN524294 GOJ524293:GOJ524294 GYF524293:GYF524294 HIB524293:HIB524294 HRX524293:HRX524294 IBT524293:IBT524294 ILP524293:ILP524294 IVL524293:IVL524294 JFH524293:JFH524294 JPD524293:JPD524294 JYZ524293:JYZ524294 KIV524293:KIV524294 KSR524293:KSR524294 LCN524293:LCN524294 LMJ524293:LMJ524294 LWF524293:LWF524294 MGB524293:MGB524294 MPX524293:MPX524294 MZT524293:MZT524294 NJP524293:NJP524294 NTL524293:NTL524294 ODH524293:ODH524294 OND524293:OND524294 OWZ524293:OWZ524294 PGV524293:PGV524294 PQR524293:PQR524294 QAN524293:QAN524294 QKJ524293:QKJ524294 QUF524293:QUF524294 REB524293:REB524294 RNX524293:RNX524294 RXT524293:RXT524294 SHP524293:SHP524294 SRL524293:SRL524294 TBH524293:TBH524294 TLD524293:TLD524294 TUZ524293:TUZ524294 UEV524293:UEV524294 UOR524293:UOR524294 UYN524293:UYN524294 VIJ524293:VIJ524294 VSF524293:VSF524294 WCB524293:WCB524294 WLX524293:WLX524294 WVT524293:WVT524294 L589829:L589830 JH589829:JH589830 TD589829:TD589830 ACZ589829:ACZ589830 AMV589829:AMV589830 AWR589829:AWR589830 BGN589829:BGN589830 BQJ589829:BQJ589830 CAF589829:CAF589830 CKB589829:CKB589830 CTX589829:CTX589830 DDT589829:DDT589830 DNP589829:DNP589830 DXL589829:DXL589830 EHH589829:EHH589830 ERD589829:ERD589830 FAZ589829:FAZ589830 FKV589829:FKV589830 FUR589829:FUR589830 GEN589829:GEN589830 GOJ589829:GOJ589830 GYF589829:GYF589830 HIB589829:HIB589830 HRX589829:HRX589830 IBT589829:IBT589830 ILP589829:ILP589830 IVL589829:IVL589830 JFH589829:JFH589830 JPD589829:JPD589830 JYZ589829:JYZ589830 KIV589829:KIV589830 KSR589829:KSR589830 LCN589829:LCN589830 LMJ589829:LMJ589830 LWF589829:LWF589830 MGB589829:MGB589830 MPX589829:MPX589830 MZT589829:MZT589830 NJP589829:NJP589830 NTL589829:NTL589830 ODH589829:ODH589830 OND589829:OND589830 OWZ589829:OWZ589830 PGV589829:PGV589830 PQR589829:PQR589830 QAN589829:QAN589830 QKJ589829:QKJ589830 QUF589829:QUF589830 REB589829:REB589830 RNX589829:RNX589830 RXT589829:RXT589830 SHP589829:SHP589830 SRL589829:SRL589830 TBH589829:TBH589830 TLD589829:TLD589830 TUZ589829:TUZ589830 UEV589829:UEV589830 UOR589829:UOR589830 UYN589829:UYN589830 VIJ589829:VIJ589830 VSF589829:VSF589830 WCB589829:WCB589830 WLX589829:WLX589830 WVT589829:WVT589830 L655365:L655366 JH655365:JH655366 TD655365:TD655366 ACZ655365:ACZ655366 AMV655365:AMV655366 AWR655365:AWR655366 BGN655365:BGN655366 BQJ655365:BQJ655366 CAF655365:CAF655366 CKB655365:CKB655366 CTX655365:CTX655366 DDT655365:DDT655366 DNP655365:DNP655366 DXL655365:DXL655366 EHH655365:EHH655366 ERD655365:ERD655366 FAZ655365:FAZ655366 FKV655365:FKV655366 FUR655365:FUR655366 GEN655365:GEN655366 GOJ655365:GOJ655366 GYF655365:GYF655366 HIB655365:HIB655366 HRX655365:HRX655366 IBT655365:IBT655366 ILP655365:ILP655366 IVL655365:IVL655366 JFH655365:JFH655366 JPD655365:JPD655366 JYZ655365:JYZ655366 KIV655365:KIV655366 KSR655365:KSR655366 LCN655365:LCN655366 LMJ655365:LMJ655366 LWF655365:LWF655366 MGB655365:MGB655366 MPX655365:MPX655366 MZT655365:MZT655366 NJP655365:NJP655366 NTL655365:NTL655366 ODH655365:ODH655366 OND655365:OND655366 OWZ655365:OWZ655366 PGV655365:PGV655366 PQR655365:PQR655366 QAN655365:QAN655366 QKJ655365:QKJ655366 QUF655365:QUF655366 REB655365:REB655366 RNX655365:RNX655366 RXT655365:RXT655366 SHP655365:SHP655366 SRL655365:SRL655366 TBH655365:TBH655366 TLD655365:TLD655366 TUZ655365:TUZ655366 UEV655365:UEV655366 UOR655365:UOR655366 UYN655365:UYN655366 VIJ655365:VIJ655366 VSF655365:VSF655366 WCB655365:WCB655366 WLX655365:WLX655366 WVT655365:WVT655366 L720901:L720902 JH720901:JH720902 TD720901:TD720902 ACZ720901:ACZ720902 AMV720901:AMV720902 AWR720901:AWR720902 BGN720901:BGN720902 BQJ720901:BQJ720902 CAF720901:CAF720902 CKB720901:CKB720902 CTX720901:CTX720902 DDT720901:DDT720902 DNP720901:DNP720902 DXL720901:DXL720902 EHH720901:EHH720902 ERD720901:ERD720902 FAZ720901:FAZ720902 FKV720901:FKV720902 FUR720901:FUR720902 GEN720901:GEN720902 GOJ720901:GOJ720902 GYF720901:GYF720902 HIB720901:HIB720902 HRX720901:HRX720902 IBT720901:IBT720902 ILP720901:ILP720902 IVL720901:IVL720902 JFH720901:JFH720902 JPD720901:JPD720902 JYZ720901:JYZ720902 KIV720901:KIV720902 KSR720901:KSR720902 LCN720901:LCN720902 LMJ720901:LMJ720902 LWF720901:LWF720902 MGB720901:MGB720902 MPX720901:MPX720902 MZT720901:MZT720902 NJP720901:NJP720902 NTL720901:NTL720902 ODH720901:ODH720902 OND720901:OND720902 OWZ720901:OWZ720902 PGV720901:PGV720902 PQR720901:PQR720902 QAN720901:QAN720902 QKJ720901:QKJ720902 QUF720901:QUF720902 REB720901:REB720902 RNX720901:RNX720902 RXT720901:RXT720902 SHP720901:SHP720902 SRL720901:SRL720902 TBH720901:TBH720902 TLD720901:TLD720902 TUZ720901:TUZ720902 UEV720901:UEV720902 UOR720901:UOR720902 UYN720901:UYN720902 VIJ720901:VIJ720902 VSF720901:VSF720902 WCB720901:WCB720902 WLX720901:WLX720902 WVT720901:WVT720902 L786437:L786438 JH786437:JH786438 TD786437:TD786438 ACZ786437:ACZ786438 AMV786437:AMV786438 AWR786437:AWR786438 BGN786437:BGN786438 BQJ786437:BQJ786438 CAF786437:CAF786438 CKB786437:CKB786438 CTX786437:CTX786438 DDT786437:DDT786438 DNP786437:DNP786438 DXL786437:DXL786438 EHH786437:EHH786438 ERD786437:ERD786438 FAZ786437:FAZ786438 FKV786437:FKV786438 FUR786437:FUR786438 GEN786437:GEN786438 GOJ786437:GOJ786438 GYF786437:GYF786438 HIB786437:HIB786438 HRX786437:HRX786438 IBT786437:IBT786438 ILP786437:ILP786438 IVL786437:IVL786438 JFH786437:JFH786438 JPD786437:JPD786438 JYZ786437:JYZ786438 KIV786437:KIV786438 KSR786437:KSR786438 LCN786437:LCN786438 LMJ786437:LMJ786438 LWF786437:LWF786438 MGB786437:MGB786438 MPX786437:MPX786438 MZT786437:MZT786438 NJP786437:NJP786438 NTL786437:NTL786438 ODH786437:ODH786438 OND786437:OND786438 OWZ786437:OWZ786438 PGV786437:PGV786438 PQR786437:PQR786438 QAN786437:QAN786438 QKJ786437:QKJ786438 QUF786437:QUF786438 REB786437:REB786438 RNX786437:RNX786438 RXT786437:RXT786438 SHP786437:SHP786438 SRL786437:SRL786438 TBH786437:TBH786438 TLD786437:TLD786438 TUZ786437:TUZ786438 UEV786437:UEV786438 UOR786437:UOR786438 UYN786437:UYN786438 VIJ786437:VIJ786438 VSF786437:VSF786438 WCB786437:WCB786438 WLX786437:WLX786438 WVT786437:WVT786438 L851973:L851974 JH851973:JH851974 TD851973:TD851974 ACZ851973:ACZ851974 AMV851973:AMV851974 AWR851973:AWR851974 BGN851973:BGN851974 BQJ851973:BQJ851974 CAF851973:CAF851974 CKB851973:CKB851974 CTX851973:CTX851974 DDT851973:DDT851974 DNP851973:DNP851974 DXL851973:DXL851974 EHH851973:EHH851974 ERD851973:ERD851974 FAZ851973:FAZ851974 FKV851973:FKV851974 FUR851973:FUR851974 GEN851973:GEN851974 GOJ851973:GOJ851974 GYF851973:GYF851974 HIB851973:HIB851974 HRX851973:HRX851974 IBT851973:IBT851974 ILP851973:ILP851974 IVL851973:IVL851974 JFH851973:JFH851974 JPD851973:JPD851974 JYZ851973:JYZ851974 KIV851973:KIV851974 KSR851973:KSR851974 LCN851973:LCN851974 LMJ851973:LMJ851974 LWF851973:LWF851974 MGB851973:MGB851974 MPX851973:MPX851974 MZT851973:MZT851974 NJP851973:NJP851974 NTL851973:NTL851974 ODH851973:ODH851974 OND851973:OND851974 OWZ851973:OWZ851974 PGV851973:PGV851974 PQR851973:PQR851974 QAN851973:QAN851974 QKJ851973:QKJ851974 QUF851973:QUF851974 REB851973:REB851974 RNX851973:RNX851974 RXT851973:RXT851974 SHP851973:SHP851974 SRL851973:SRL851974 TBH851973:TBH851974 TLD851973:TLD851974 TUZ851973:TUZ851974 UEV851973:UEV851974 UOR851973:UOR851974 UYN851973:UYN851974 VIJ851973:VIJ851974 VSF851973:VSF851974 WCB851973:WCB851974 WLX851973:WLX851974 WVT851973:WVT851974 L917509:L917510 JH917509:JH917510 TD917509:TD917510 ACZ917509:ACZ917510 AMV917509:AMV917510 AWR917509:AWR917510 BGN917509:BGN917510 BQJ917509:BQJ917510 CAF917509:CAF917510 CKB917509:CKB917510 CTX917509:CTX917510 DDT917509:DDT917510 DNP917509:DNP917510 DXL917509:DXL917510 EHH917509:EHH917510 ERD917509:ERD917510 FAZ917509:FAZ917510 FKV917509:FKV917510 FUR917509:FUR917510 GEN917509:GEN917510 GOJ917509:GOJ917510 GYF917509:GYF917510 HIB917509:HIB917510 HRX917509:HRX917510 IBT917509:IBT917510 ILP917509:ILP917510 IVL917509:IVL917510 JFH917509:JFH917510 JPD917509:JPD917510 JYZ917509:JYZ917510 KIV917509:KIV917510 KSR917509:KSR917510 LCN917509:LCN917510 LMJ917509:LMJ917510 LWF917509:LWF917510 MGB917509:MGB917510 MPX917509:MPX917510 MZT917509:MZT917510 NJP917509:NJP917510 NTL917509:NTL917510 ODH917509:ODH917510 OND917509:OND917510 OWZ917509:OWZ917510 PGV917509:PGV917510 PQR917509:PQR917510 QAN917509:QAN917510 QKJ917509:QKJ917510 QUF917509:QUF917510 REB917509:REB917510 RNX917509:RNX917510 RXT917509:RXT917510 SHP917509:SHP917510 SRL917509:SRL917510 TBH917509:TBH917510 TLD917509:TLD917510 TUZ917509:TUZ917510 UEV917509:UEV917510 UOR917509:UOR917510 UYN917509:UYN917510 VIJ917509:VIJ917510 VSF917509:VSF917510 WCB917509:WCB917510 WLX917509:WLX917510 WVT917509:WVT917510 L983045:L983046 JH983045:JH983046 TD983045:TD983046 ACZ983045:ACZ983046 AMV983045:AMV983046 AWR983045:AWR983046 BGN983045:BGN983046 BQJ983045:BQJ983046 CAF983045:CAF983046 CKB983045:CKB983046 CTX983045:CTX983046 DDT983045:DDT983046 DNP983045:DNP983046 DXL983045:DXL983046 EHH983045:EHH983046 ERD983045:ERD983046 FAZ983045:FAZ983046 FKV983045:FKV983046 FUR983045:FUR983046 GEN983045:GEN983046 GOJ983045:GOJ983046 GYF983045:GYF983046 HIB983045:HIB983046 HRX983045:HRX983046 IBT983045:IBT983046 ILP983045:ILP983046 IVL983045:IVL983046 JFH983045:JFH983046 JPD983045:JPD983046 JYZ983045:JYZ983046 KIV983045:KIV983046 KSR983045:KSR983046 LCN983045:LCN983046 LMJ983045:LMJ983046 LWF983045:LWF983046 MGB983045:MGB983046 MPX983045:MPX983046 MZT983045:MZT983046 NJP983045:NJP983046 NTL983045:NTL983046 ODH983045:ODH983046 OND983045:OND983046 OWZ983045:OWZ983046 PGV983045:PGV983046 PQR983045:PQR983046 QAN983045:QAN983046 QKJ983045:QKJ983046 QUF983045:QUF983046 REB983045:REB983046 RNX983045:RNX983046 RXT983045:RXT983046 SHP983045:SHP983046 SRL983045:SRL983046 TBH983045:TBH983046 TLD983045:TLD983046 TUZ983045:TUZ983046 UEV983045:UEV983046 UOR983045:UOR983046 UYN983045:UYN983046 VIJ983045:VIJ983046 VSF983045:VSF983046 WCB983045:WCB983046 WLX983045:WLX983046 WVT983045:WVT983046" xr:uid="{00000000-0002-0000-0000-000001000000}">
      <formula1>$AV$3:$AV$4</formula1>
    </dataValidation>
    <dataValidation type="list" allowBlank="1" showInputMessage="1" showErrorMessage="1" sqref="WVS983036 K65532 JG65532 TC65532 ACY65532 AMU65532 AWQ65532 BGM65532 BQI65532 CAE65532 CKA65532 CTW65532 DDS65532 DNO65532 DXK65532 EHG65532 ERC65532 FAY65532 FKU65532 FUQ65532 GEM65532 GOI65532 GYE65532 HIA65532 HRW65532 IBS65532 ILO65532 IVK65532 JFG65532 JPC65532 JYY65532 KIU65532 KSQ65532 LCM65532 LMI65532 LWE65532 MGA65532 MPW65532 MZS65532 NJO65532 NTK65532 ODG65532 ONC65532 OWY65532 PGU65532 PQQ65532 QAM65532 QKI65532 QUE65532 REA65532 RNW65532 RXS65532 SHO65532 SRK65532 TBG65532 TLC65532 TUY65532 UEU65532 UOQ65532 UYM65532 VII65532 VSE65532 WCA65532 WLW65532 WVS65532 K131068 JG131068 TC131068 ACY131068 AMU131068 AWQ131068 BGM131068 BQI131068 CAE131068 CKA131068 CTW131068 DDS131068 DNO131068 DXK131068 EHG131068 ERC131068 FAY131068 FKU131068 FUQ131068 GEM131068 GOI131068 GYE131068 HIA131068 HRW131068 IBS131068 ILO131068 IVK131068 JFG131068 JPC131068 JYY131068 KIU131068 KSQ131068 LCM131068 LMI131068 LWE131068 MGA131068 MPW131068 MZS131068 NJO131068 NTK131068 ODG131068 ONC131068 OWY131068 PGU131068 PQQ131068 QAM131068 QKI131068 QUE131068 REA131068 RNW131068 RXS131068 SHO131068 SRK131068 TBG131068 TLC131068 TUY131068 UEU131068 UOQ131068 UYM131068 VII131068 VSE131068 WCA131068 WLW131068 WVS131068 K196604 JG196604 TC196604 ACY196604 AMU196604 AWQ196604 BGM196604 BQI196604 CAE196604 CKA196604 CTW196604 DDS196604 DNO196604 DXK196604 EHG196604 ERC196604 FAY196604 FKU196604 FUQ196604 GEM196604 GOI196604 GYE196604 HIA196604 HRW196604 IBS196604 ILO196604 IVK196604 JFG196604 JPC196604 JYY196604 KIU196604 KSQ196604 LCM196604 LMI196604 LWE196604 MGA196604 MPW196604 MZS196604 NJO196604 NTK196604 ODG196604 ONC196604 OWY196604 PGU196604 PQQ196604 QAM196604 QKI196604 QUE196604 REA196604 RNW196604 RXS196604 SHO196604 SRK196604 TBG196604 TLC196604 TUY196604 UEU196604 UOQ196604 UYM196604 VII196604 VSE196604 WCA196604 WLW196604 WVS196604 K262140 JG262140 TC262140 ACY262140 AMU262140 AWQ262140 BGM262140 BQI262140 CAE262140 CKA262140 CTW262140 DDS262140 DNO262140 DXK262140 EHG262140 ERC262140 FAY262140 FKU262140 FUQ262140 GEM262140 GOI262140 GYE262140 HIA262140 HRW262140 IBS262140 ILO262140 IVK262140 JFG262140 JPC262140 JYY262140 KIU262140 KSQ262140 LCM262140 LMI262140 LWE262140 MGA262140 MPW262140 MZS262140 NJO262140 NTK262140 ODG262140 ONC262140 OWY262140 PGU262140 PQQ262140 QAM262140 QKI262140 QUE262140 REA262140 RNW262140 RXS262140 SHO262140 SRK262140 TBG262140 TLC262140 TUY262140 UEU262140 UOQ262140 UYM262140 VII262140 VSE262140 WCA262140 WLW262140 WVS262140 K327676 JG327676 TC327676 ACY327676 AMU327676 AWQ327676 BGM327676 BQI327676 CAE327676 CKA327676 CTW327676 DDS327676 DNO327676 DXK327676 EHG327676 ERC327676 FAY327676 FKU327676 FUQ327676 GEM327676 GOI327676 GYE327676 HIA327676 HRW327676 IBS327676 ILO327676 IVK327676 JFG327676 JPC327676 JYY327676 KIU327676 KSQ327676 LCM327676 LMI327676 LWE327676 MGA327676 MPW327676 MZS327676 NJO327676 NTK327676 ODG327676 ONC327676 OWY327676 PGU327676 PQQ327676 QAM327676 QKI327676 QUE327676 REA327676 RNW327676 RXS327676 SHO327676 SRK327676 TBG327676 TLC327676 TUY327676 UEU327676 UOQ327676 UYM327676 VII327676 VSE327676 WCA327676 WLW327676 WVS327676 K393212 JG393212 TC393212 ACY393212 AMU393212 AWQ393212 BGM393212 BQI393212 CAE393212 CKA393212 CTW393212 DDS393212 DNO393212 DXK393212 EHG393212 ERC393212 FAY393212 FKU393212 FUQ393212 GEM393212 GOI393212 GYE393212 HIA393212 HRW393212 IBS393212 ILO393212 IVK393212 JFG393212 JPC393212 JYY393212 KIU393212 KSQ393212 LCM393212 LMI393212 LWE393212 MGA393212 MPW393212 MZS393212 NJO393212 NTK393212 ODG393212 ONC393212 OWY393212 PGU393212 PQQ393212 QAM393212 QKI393212 QUE393212 REA393212 RNW393212 RXS393212 SHO393212 SRK393212 TBG393212 TLC393212 TUY393212 UEU393212 UOQ393212 UYM393212 VII393212 VSE393212 WCA393212 WLW393212 WVS393212 K458748 JG458748 TC458748 ACY458748 AMU458748 AWQ458748 BGM458748 BQI458748 CAE458748 CKA458748 CTW458748 DDS458748 DNO458748 DXK458748 EHG458748 ERC458748 FAY458748 FKU458748 FUQ458748 GEM458748 GOI458748 GYE458748 HIA458748 HRW458748 IBS458748 ILO458748 IVK458748 JFG458748 JPC458748 JYY458748 KIU458748 KSQ458748 LCM458748 LMI458748 LWE458748 MGA458748 MPW458748 MZS458748 NJO458748 NTK458748 ODG458748 ONC458748 OWY458748 PGU458748 PQQ458748 QAM458748 QKI458748 QUE458748 REA458748 RNW458748 RXS458748 SHO458748 SRK458748 TBG458748 TLC458748 TUY458748 UEU458748 UOQ458748 UYM458748 VII458748 VSE458748 WCA458748 WLW458748 WVS458748 K524284 JG524284 TC524284 ACY524284 AMU524284 AWQ524284 BGM524284 BQI524284 CAE524284 CKA524284 CTW524284 DDS524284 DNO524284 DXK524284 EHG524284 ERC524284 FAY524284 FKU524284 FUQ524284 GEM524284 GOI524284 GYE524284 HIA524284 HRW524284 IBS524284 ILO524284 IVK524284 JFG524284 JPC524284 JYY524284 KIU524284 KSQ524284 LCM524284 LMI524284 LWE524284 MGA524284 MPW524284 MZS524284 NJO524284 NTK524284 ODG524284 ONC524284 OWY524284 PGU524284 PQQ524284 QAM524284 QKI524284 QUE524284 REA524284 RNW524284 RXS524284 SHO524284 SRK524284 TBG524284 TLC524284 TUY524284 UEU524284 UOQ524284 UYM524284 VII524284 VSE524284 WCA524284 WLW524284 WVS524284 K589820 JG589820 TC589820 ACY589820 AMU589820 AWQ589820 BGM589820 BQI589820 CAE589820 CKA589820 CTW589820 DDS589820 DNO589820 DXK589820 EHG589820 ERC589820 FAY589820 FKU589820 FUQ589820 GEM589820 GOI589820 GYE589820 HIA589820 HRW589820 IBS589820 ILO589820 IVK589820 JFG589820 JPC589820 JYY589820 KIU589820 KSQ589820 LCM589820 LMI589820 LWE589820 MGA589820 MPW589820 MZS589820 NJO589820 NTK589820 ODG589820 ONC589820 OWY589820 PGU589820 PQQ589820 QAM589820 QKI589820 QUE589820 REA589820 RNW589820 RXS589820 SHO589820 SRK589820 TBG589820 TLC589820 TUY589820 UEU589820 UOQ589820 UYM589820 VII589820 VSE589820 WCA589820 WLW589820 WVS589820 K655356 JG655356 TC655356 ACY655356 AMU655356 AWQ655356 BGM655356 BQI655356 CAE655356 CKA655356 CTW655356 DDS655356 DNO655356 DXK655356 EHG655356 ERC655356 FAY655356 FKU655356 FUQ655356 GEM655356 GOI655356 GYE655356 HIA655356 HRW655356 IBS655356 ILO655356 IVK655356 JFG655356 JPC655356 JYY655356 KIU655356 KSQ655356 LCM655356 LMI655356 LWE655356 MGA655356 MPW655356 MZS655356 NJO655356 NTK655356 ODG655356 ONC655356 OWY655356 PGU655356 PQQ655356 QAM655356 QKI655356 QUE655356 REA655356 RNW655356 RXS655356 SHO655356 SRK655356 TBG655356 TLC655356 TUY655356 UEU655356 UOQ655356 UYM655356 VII655356 VSE655356 WCA655356 WLW655356 WVS655356 K720892 JG720892 TC720892 ACY720892 AMU720892 AWQ720892 BGM720892 BQI720892 CAE720892 CKA720892 CTW720892 DDS720892 DNO720892 DXK720892 EHG720892 ERC720892 FAY720892 FKU720892 FUQ720892 GEM720892 GOI720892 GYE720892 HIA720892 HRW720892 IBS720892 ILO720892 IVK720892 JFG720892 JPC720892 JYY720892 KIU720892 KSQ720892 LCM720892 LMI720892 LWE720892 MGA720892 MPW720892 MZS720892 NJO720892 NTK720892 ODG720892 ONC720892 OWY720892 PGU720892 PQQ720892 QAM720892 QKI720892 QUE720892 REA720892 RNW720892 RXS720892 SHO720892 SRK720892 TBG720892 TLC720892 TUY720892 UEU720892 UOQ720892 UYM720892 VII720892 VSE720892 WCA720892 WLW720892 WVS720892 K786428 JG786428 TC786428 ACY786428 AMU786428 AWQ786428 BGM786428 BQI786428 CAE786428 CKA786428 CTW786428 DDS786428 DNO786428 DXK786428 EHG786428 ERC786428 FAY786428 FKU786428 FUQ786428 GEM786428 GOI786428 GYE786428 HIA786428 HRW786428 IBS786428 ILO786428 IVK786428 JFG786428 JPC786428 JYY786428 KIU786428 KSQ786428 LCM786428 LMI786428 LWE786428 MGA786428 MPW786428 MZS786428 NJO786428 NTK786428 ODG786428 ONC786428 OWY786428 PGU786428 PQQ786428 QAM786428 QKI786428 QUE786428 REA786428 RNW786428 RXS786428 SHO786428 SRK786428 TBG786428 TLC786428 TUY786428 UEU786428 UOQ786428 UYM786428 VII786428 VSE786428 WCA786428 WLW786428 WVS786428 K851964 JG851964 TC851964 ACY851964 AMU851964 AWQ851964 BGM851964 BQI851964 CAE851964 CKA851964 CTW851964 DDS851964 DNO851964 DXK851964 EHG851964 ERC851964 FAY851964 FKU851964 FUQ851964 GEM851964 GOI851964 GYE851964 HIA851964 HRW851964 IBS851964 ILO851964 IVK851964 JFG851964 JPC851964 JYY851964 KIU851964 KSQ851964 LCM851964 LMI851964 LWE851964 MGA851964 MPW851964 MZS851964 NJO851964 NTK851964 ODG851964 ONC851964 OWY851964 PGU851964 PQQ851964 QAM851964 QKI851964 QUE851964 REA851964 RNW851964 RXS851964 SHO851964 SRK851964 TBG851964 TLC851964 TUY851964 UEU851964 UOQ851964 UYM851964 VII851964 VSE851964 WCA851964 WLW851964 WVS851964 K917500 JG917500 TC917500 ACY917500 AMU917500 AWQ917500 BGM917500 BQI917500 CAE917500 CKA917500 CTW917500 DDS917500 DNO917500 DXK917500 EHG917500 ERC917500 FAY917500 FKU917500 FUQ917500 GEM917500 GOI917500 GYE917500 HIA917500 HRW917500 IBS917500 ILO917500 IVK917500 JFG917500 JPC917500 JYY917500 KIU917500 KSQ917500 LCM917500 LMI917500 LWE917500 MGA917500 MPW917500 MZS917500 NJO917500 NTK917500 ODG917500 ONC917500 OWY917500 PGU917500 PQQ917500 QAM917500 QKI917500 QUE917500 REA917500 RNW917500 RXS917500 SHO917500 SRK917500 TBG917500 TLC917500 TUY917500 UEU917500 UOQ917500 UYM917500 VII917500 VSE917500 WCA917500 WLW917500 WVS917500 K983036 JG983036 TC983036 ACY983036 AMU983036 AWQ983036 BGM983036 BQI983036 CAE983036 CKA983036 CTW983036 DDS983036 DNO983036 DXK983036 EHG983036 ERC983036 FAY983036 FKU983036 FUQ983036 GEM983036 GOI983036 GYE983036 HIA983036 HRW983036 IBS983036 ILO983036 IVK983036 JFG983036 JPC983036 JYY983036 KIU983036 KSQ983036 LCM983036 LMI983036 LWE983036 MGA983036 MPW983036 MZS983036 NJO983036 NTK983036 ODG983036 ONC983036 OWY983036 PGU983036 PQQ983036 QAM983036 QKI983036 QUE983036 REA983036 RNW983036 RXS983036 SHO983036 SRK983036 TBG983036 TLC983036 TUY983036 UEU983036 UOQ983036 UYM983036 VII983036 VSE983036 WCA983036 WLW983036 WVS983077:WWP983081 K65573:AH65577 JG65573:KD65577 TC65573:TZ65577 ACY65573:ADV65577 AMU65573:ANR65577 AWQ65573:AXN65577 BGM65573:BHJ65577 BQI65573:BRF65577 CAE65573:CBB65577 CKA65573:CKX65577 CTW65573:CUT65577 DDS65573:DEP65577 DNO65573:DOL65577 DXK65573:DYH65577 EHG65573:EID65577 ERC65573:ERZ65577 FAY65573:FBV65577 FKU65573:FLR65577 FUQ65573:FVN65577 GEM65573:GFJ65577 GOI65573:GPF65577 GYE65573:GZB65577 HIA65573:HIX65577 HRW65573:HST65577 IBS65573:ICP65577 ILO65573:IML65577 IVK65573:IWH65577 JFG65573:JGD65577 JPC65573:JPZ65577 JYY65573:JZV65577 KIU65573:KJR65577 KSQ65573:KTN65577 LCM65573:LDJ65577 LMI65573:LNF65577 LWE65573:LXB65577 MGA65573:MGX65577 MPW65573:MQT65577 MZS65573:NAP65577 NJO65573:NKL65577 NTK65573:NUH65577 ODG65573:OED65577 ONC65573:ONZ65577 OWY65573:OXV65577 PGU65573:PHR65577 PQQ65573:PRN65577 QAM65573:QBJ65577 QKI65573:QLF65577 QUE65573:QVB65577 REA65573:REX65577 RNW65573:ROT65577 RXS65573:RYP65577 SHO65573:SIL65577 SRK65573:SSH65577 TBG65573:TCD65577 TLC65573:TLZ65577 TUY65573:TVV65577 UEU65573:UFR65577 UOQ65573:UPN65577 UYM65573:UZJ65577 VII65573:VJF65577 VSE65573:VTB65577 WCA65573:WCX65577 WLW65573:WMT65577 WVS65573:WWP65577 K131109:AH131113 JG131109:KD131113 TC131109:TZ131113 ACY131109:ADV131113 AMU131109:ANR131113 AWQ131109:AXN131113 BGM131109:BHJ131113 BQI131109:BRF131113 CAE131109:CBB131113 CKA131109:CKX131113 CTW131109:CUT131113 DDS131109:DEP131113 DNO131109:DOL131113 DXK131109:DYH131113 EHG131109:EID131113 ERC131109:ERZ131113 FAY131109:FBV131113 FKU131109:FLR131113 FUQ131109:FVN131113 GEM131109:GFJ131113 GOI131109:GPF131113 GYE131109:GZB131113 HIA131109:HIX131113 HRW131109:HST131113 IBS131109:ICP131113 ILO131109:IML131113 IVK131109:IWH131113 JFG131109:JGD131113 JPC131109:JPZ131113 JYY131109:JZV131113 KIU131109:KJR131113 KSQ131109:KTN131113 LCM131109:LDJ131113 LMI131109:LNF131113 LWE131109:LXB131113 MGA131109:MGX131113 MPW131109:MQT131113 MZS131109:NAP131113 NJO131109:NKL131113 NTK131109:NUH131113 ODG131109:OED131113 ONC131109:ONZ131113 OWY131109:OXV131113 PGU131109:PHR131113 PQQ131109:PRN131113 QAM131109:QBJ131113 QKI131109:QLF131113 QUE131109:QVB131113 REA131109:REX131113 RNW131109:ROT131113 RXS131109:RYP131113 SHO131109:SIL131113 SRK131109:SSH131113 TBG131109:TCD131113 TLC131109:TLZ131113 TUY131109:TVV131113 UEU131109:UFR131113 UOQ131109:UPN131113 UYM131109:UZJ131113 VII131109:VJF131113 VSE131109:VTB131113 WCA131109:WCX131113 WLW131109:WMT131113 WVS131109:WWP131113 K196645:AH196649 JG196645:KD196649 TC196645:TZ196649 ACY196645:ADV196649 AMU196645:ANR196649 AWQ196645:AXN196649 BGM196645:BHJ196649 BQI196645:BRF196649 CAE196645:CBB196649 CKA196645:CKX196649 CTW196645:CUT196649 DDS196645:DEP196649 DNO196645:DOL196649 DXK196645:DYH196649 EHG196645:EID196649 ERC196645:ERZ196649 FAY196645:FBV196649 FKU196645:FLR196649 FUQ196645:FVN196649 GEM196645:GFJ196649 GOI196645:GPF196649 GYE196645:GZB196649 HIA196645:HIX196649 HRW196645:HST196649 IBS196645:ICP196649 ILO196645:IML196649 IVK196645:IWH196649 JFG196645:JGD196649 JPC196645:JPZ196649 JYY196645:JZV196649 KIU196645:KJR196649 KSQ196645:KTN196649 LCM196645:LDJ196649 LMI196645:LNF196649 LWE196645:LXB196649 MGA196645:MGX196649 MPW196645:MQT196649 MZS196645:NAP196649 NJO196645:NKL196649 NTK196645:NUH196649 ODG196645:OED196649 ONC196645:ONZ196649 OWY196645:OXV196649 PGU196645:PHR196649 PQQ196645:PRN196649 QAM196645:QBJ196649 QKI196645:QLF196649 QUE196645:QVB196649 REA196645:REX196649 RNW196645:ROT196649 RXS196645:RYP196649 SHO196645:SIL196649 SRK196645:SSH196649 TBG196645:TCD196649 TLC196645:TLZ196649 TUY196645:TVV196649 UEU196645:UFR196649 UOQ196645:UPN196649 UYM196645:UZJ196649 VII196645:VJF196649 VSE196645:VTB196649 WCA196645:WCX196649 WLW196645:WMT196649 WVS196645:WWP196649 K262181:AH262185 JG262181:KD262185 TC262181:TZ262185 ACY262181:ADV262185 AMU262181:ANR262185 AWQ262181:AXN262185 BGM262181:BHJ262185 BQI262181:BRF262185 CAE262181:CBB262185 CKA262181:CKX262185 CTW262181:CUT262185 DDS262181:DEP262185 DNO262181:DOL262185 DXK262181:DYH262185 EHG262181:EID262185 ERC262181:ERZ262185 FAY262181:FBV262185 FKU262181:FLR262185 FUQ262181:FVN262185 GEM262181:GFJ262185 GOI262181:GPF262185 GYE262181:GZB262185 HIA262181:HIX262185 HRW262181:HST262185 IBS262181:ICP262185 ILO262181:IML262185 IVK262181:IWH262185 JFG262181:JGD262185 JPC262181:JPZ262185 JYY262181:JZV262185 KIU262181:KJR262185 KSQ262181:KTN262185 LCM262181:LDJ262185 LMI262181:LNF262185 LWE262181:LXB262185 MGA262181:MGX262185 MPW262181:MQT262185 MZS262181:NAP262185 NJO262181:NKL262185 NTK262181:NUH262185 ODG262181:OED262185 ONC262181:ONZ262185 OWY262181:OXV262185 PGU262181:PHR262185 PQQ262181:PRN262185 QAM262181:QBJ262185 QKI262181:QLF262185 QUE262181:QVB262185 REA262181:REX262185 RNW262181:ROT262185 RXS262181:RYP262185 SHO262181:SIL262185 SRK262181:SSH262185 TBG262181:TCD262185 TLC262181:TLZ262185 TUY262181:TVV262185 UEU262181:UFR262185 UOQ262181:UPN262185 UYM262181:UZJ262185 VII262181:VJF262185 VSE262181:VTB262185 WCA262181:WCX262185 WLW262181:WMT262185 WVS262181:WWP262185 K327717:AH327721 JG327717:KD327721 TC327717:TZ327721 ACY327717:ADV327721 AMU327717:ANR327721 AWQ327717:AXN327721 BGM327717:BHJ327721 BQI327717:BRF327721 CAE327717:CBB327721 CKA327717:CKX327721 CTW327717:CUT327721 DDS327717:DEP327721 DNO327717:DOL327721 DXK327717:DYH327721 EHG327717:EID327721 ERC327717:ERZ327721 FAY327717:FBV327721 FKU327717:FLR327721 FUQ327717:FVN327721 GEM327717:GFJ327721 GOI327717:GPF327721 GYE327717:GZB327721 HIA327717:HIX327721 HRW327717:HST327721 IBS327717:ICP327721 ILO327717:IML327721 IVK327717:IWH327721 JFG327717:JGD327721 JPC327717:JPZ327721 JYY327717:JZV327721 KIU327717:KJR327721 KSQ327717:KTN327721 LCM327717:LDJ327721 LMI327717:LNF327721 LWE327717:LXB327721 MGA327717:MGX327721 MPW327717:MQT327721 MZS327717:NAP327721 NJO327717:NKL327721 NTK327717:NUH327721 ODG327717:OED327721 ONC327717:ONZ327721 OWY327717:OXV327721 PGU327717:PHR327721 PQQ327717:PRN327721 QAM327717:QBJ327721 QKI327717:QLF327721 QUE327717:QVB327721 REA327717:REX327721 RNW327717:ROT327721 RXS327717:RYP327721 SHO327717:SIL327721 SRK327717:SSH327721 TBG327717:TCD327721 TLC327717:TLZ327721 TUY327717:TVV327721 UEU327717:UFR327721 UOQ327717:UPN327721 UYM327717:UZJ327721 VII327717:VJF327721 VSE327717:VTB327721 WCA327717:WCX327721 WLW327717:WMT327721 WVS327717:WWP327721 K393253:AH393257 JG393253:KD393257 TC393253:TZ393257 ACY393253:ADV393257 AMU393253:ANR393257 AWQ393253:AXN393257 BGM393253:BHJ393257 BQI393253:BRF393257 CAE393253:CBB393257 CKA393253:CKX393257 CTW393253:CUT393257 DDS393253:DEP393257 DNO393253:DOL393257 DXK393253:DYH393257 EHG393253:EID393257 ERC393253:ERZ393257 FAY393253:FBV393257 FKU393253:FLR393257 FUQ393253:FVN393257 GEM393253:GFJ393257 GOI393253:GPF393257 GYE393253:GZB393257 HIA393253:HIX393257 HRW393253:HST393257 IBS393253:ICP393257 ILO393253:IML393257 IVK393253:IWH393257 JFG393253:JGD393257 JPC393253:JPZ393257 JYY393253:JZV393257 KIU393253:KJR393257 KSQ393253:KTN393257 LCM393253:LDJ393257 LMI393253:LNF393257 LWE393253:LXB393257 MGA393253:MGX393257 MPW393253:MQT393257 MZS393253:NAP393257 NJO393253:NKL393257 NTK393253:NUH393257 ODG393253:OED393257 ONC393253:ONZ393257 OWY393253:OXV393257 PGU393253:PHR393257 PQQ393253:PRN393257 QAM393253:QBJ393257 QKI393253:QLF393257 QUE393253:QVB393257 REA393253:REX393257 RNW393253:ROT393257 RXS393253:RYP393257 SHO393253:SIL393257 SRK393253:SSH393257 TBG393253:TCD393257 TLC393253:TLZ393257 TUY393253:TVV393257 UEU393253:UFR393257 UOQ393253:UPN393257 UYM393253:UZJ393257 VII393253:VJF393257 VSE393253:VTB393257 WCA393253:WCX393257 WLW393253:WMT393257 WVS393253:WWP393257 K458789:AH458793 JG458789:KD458793 TC458789:TZ458793 ACY458789:ADV458793 AMU458789:ANR458793 AWQ458789:AXN458793 BGM458789:BHJ458793 BQI458789:BRF458793 CAE458789:CBB458793 CKA458789:CKX458793 CTW458789:CUT458793 DDS458789:DEP458793 DNO458789:DOL458793 DXK458789:DYH458793 EHG458789:EID458793 ERC458789:ERZ458793 FAY458789:FBV458793 FKU458789:FLR458793 FUQ458789:FVN458793 GEM458789:GFJ458793 GOI458789:GPF458793 GYE458789:GZB458793 HIA458789:HIX458793 HRW458789:HST458793 IBS458789:ICP458793 ILO458789:IML458793 IVK458789:IWH458793 JFG458789:JGD458793 JPC458789:JPZ458793 JYY458789:JZV458793 KIU458789:KJR458793 KSQ458789:KTN458793 LCM458789:LDJ458793 LMI458789:LNF458793 LWE458789:LXB458793 MGA458789:MGX458793 MPW458789:MQT458793 MZS458789:NAP458793 NJO458789:NKL458793 NTK458789:NUH458793 ODG458789:OED458793 ONC458789:ONZ458793 OWY458789:OXV458793 PGU458789:PHR458793 PQQ458789:PRN458793 QAM458789:QBJ458793 QKI458789:QLF458793 QUE458789:QVB458793 REA458789:REX458793 RNW458789:ROT458793 RXS458789:RYP458793 SHO458789:SIL458793 SRK458789:SSH458793 TBG458789:TCD458793 TLC458789:TLZ458793 TUY458789:TVV458793 UEU458789:UFR458793 UOQ458789:UPN458793 UYM458789:UZJ458793 VII458789:VJF458793 VSE458789:VTB458793 WCA458789:WCX458793 WLW458789:WMT458793 WVS458789:WWP458793 K524325:AH524329 JG524325:KD524329 TC524325:TZ524329 ACY524325:ADV524329 AMU524325:ANR524329 AWQ524325:AXN524329 BGM524325:BHJ524329 BQI524325:BRF524329 CAE524325:CBB524329 CKA524325:CKX524329 CTW524325:CUT524329 DDS524325:DEP524329 DNO524325:DOL524329 DXK524325:DYH524329 EHG524325:EID524329 ERC524325:ERZ524329 FAY524325:FBV524329 FKU524325:FLR524329 FUQ524325:FVN524329 GEM524325:GFJ524329 GOI524325:GPF524329 GYE524325:GZB524329 HIA524325:HIX524329 HRW524325:HST524329 IBS524325:ICP524329 ILO524325:IML524329 IVK524325:IWH524329 JFG524325:JGD524329 JPC524325:JPZ524329 JYY524325:JZV524329 KIU524325:KJR524329 KSQ524325:KTN524329 LCM524325:LDJ524329 LMI524325:LNF524329 LWE524325:LXB524329 MGA524325:MGX524329 MPW524325:MQT524329 MZS524325:NAP524329 NJO524325:NKL524329 NTK524325:NUH524329 ODG524325:OED524329 ONC524325:ONZ524329 OWY524325:OXV524329 PGU524325:PHR524329 PQQ524325:PRN524329 QAM524325:QBJ524329 QKI524325:QLF524329 QUE524325:QVB524329 REA524325:REX524329 RNW524325:ROT524329 RXS524325:RYP524329 SHO524325:SIL524329 SRK524325:SSH524329 TBG524325:TCD524329 TLC524325:TLZ524329 TUY524325:TVV524329 UEU524325:UFR524329 UOQ524325:UPN524329 UYM524325:UZJ524329 VII524325:VJF524329 VSE524325:VTB524329 WCA524325:WCX524329 WLW524325:WMT524329 WVS524325:WWP524329 K589861:AH589865 JG589861:KD589865 TC589861:TZ589865 ACY589861:ADV589865 AMU589861:ANR589865 AWQ589861:AXN589865 BGM589861:BHJ589865 BQI589861:BRF589865 CAE589861:CBB589865 CKA589861:CKX589865 CTW589861:CUT589865 DDS589861:DEP589865 DNO589861:DOL589865 DXK589861:DYH589865 EHG589861:EID589865 ERC589861:ERZ589865 FAY589861:FBV589865 FKU589861:FLR589865 FUQ589861:FVN589865 GEM589861:GFJ589865 GOI589861:GPF589865 GYE589861:GZB589865 HIA589861:HIX589865 HRW589861:HST589865 IBS589861:ICP589865 ILO589861:IML589865 IVK589861:IWH589865 JFG589861:JGD589865 JPC589861:JPZ589865 JYY589861:JZV589865 KIU589861:KJR589865 KSQ589861:KTN589865 LCM589861:LDJ589865 LMI589861:LNF589865 LWE589861:LXB589865 MGA589861:MGX589865 MPW589861:MQT589865 MZS589861:NAP589865 NJO589861:NKL589865 NTK589861:NUH589865 ODG589861:OED589865 ONC589861:ONZ589865 OWY589861:OXV589865 PGU589861:PHR589865 PQQ589861:PRN589865 QAM589861:QBJ589865 QKI589861:QLF589865 QUE589861:QVB589865 REA589861:REX589865 RNW589861:ROT589865 RXS589861:RYP589865 SHO589861:SIL589865 SRK589861:SSH589865 TBG589861:TCD589865 TLC589861:TLZ589865 TUY589861:TVV589865 UEU589861:UFR589865 UOQ589861:UPN589865 UYM589861:UZJ589865 VII589861:VJF589865 VSE589861:VTB589865 WCA589861:WCX589865 WLW589861:WMT589865 WVS589861:WWP589865 K655397:AH655401 JG655397:KD655401 TC655397:TZ655401 ACY655397:ADV655401 AMU655397:ANR655401 AWQ655397:AXN655401 BGM655397:BHJ655401 BQI655397:BRF655401 CAE655397:CBB655401 CKA655397:CKX655401 CTW655397:CUT655401 DDS655397:DEP655401 DNO655397:DOL655401 DXK655397:DYH655401 EHG655397:EID655401 ERC655397:ERZ655401 FAY655397:FBV655401 FKU655397:FLR655401 FUQ655397:FVN655401 GEM655397:GFJ655401 GOI655397:GPF655401 GYE655397:GZB655401 HIA655397:HIX655401 HRW655397:HST655401 IBS655397:ICP655401 ILO655397:IML655401 IVK655397:IWH655401 JFG655397:JGD655401 JPC655397:JPZ655401 JYY655397:JZV655401 KIU655397:KJR655401 KSQ655397:KTN655401 LCM655397:LDJ655401 LMI655397:LNF655401 LWE655397:LXB655401 MGA655397:MGX655401 MPW655397:MQT655401 MZS655397:NAP655401 NJO655397:NKL655401 NTK655397:NUH655401 ODG655397:OED655401 ONC655397:ONZ655401 OWY655397:OXV655401 PGU655397:PHR655401 PQQ655397:PRN655401 QAM655397:QBJ655401 QKI655397:QLF655401 QUE655397:QVB655401 REA655397:REX655401 RNW655397:ROT655401 RXS655397:RYP655401 SHO655397:SIL655401 SRK655397:SSH655401 TBG655397:TCD655401 TLC655397:TLZ655401 TUY655397:TVV655401 UEU655397:UFR655401 UOQ655397:UPN655401 UYM655397:UZJ655401 VII655397:VJF655401 VSE655397:VTB655401 WCA655397:WCX655401 WLW655397:WMT655401 WVS655397:WWP655401 K720933:AH720937 JG720933:KD720937 TC720933:TZ720937 ACY720933:ADV720937 AMU720933:ANR720937 AWQ720933:AXN720937 BGM720933:BHJ720937 BQI720933:BRF720937 CAE720933:CBB720937 CKA720933:CKX720937 CTW720933:CUT720937 DDS720933:DEP720937 DNO720933:DOL720937 DXK720933:DYH720937 EHG720933:EID720937 ERC720933:ERZ720937 FAY720933:FBV720937 FKU720933:FLR720937 FUQ720933:FVN720937 GEM720933:GFJ720937 GOI720933:GPF720937 GYE720933:GZB720937 HIA720933:HIX720937 HRW720933:HST720937 IBS720933:ICP720937 ILO720933:IML720937 IVK720933:IWH720937 JFG720933:JGD720937 JPC720933:JPZ720937 JYY720933:JZV720937 KIU720933:KJR720937 KSQ720933:KTN720937 LCM720933:LDJ720937 LMI720933:LNF720937 LWE720933:LXB720937 MGA720933:MGX720937 MPW720933:MQT720937 MZS720933:NAP720937 NJO720933:NKL720937 NTK720933:NUH720937 ODG720933:OED720937 ONC720933:ONZ720937 OWY720933:OXV720937 PGU720933:PHR720937 PQQ720933:PRN720937 QAM720933:QBJ720937 QKI720933:QLF720937 QUE720933:QVB720937 REA720933:REX720937 RNW720933:ROT720937 RXS720933:RYP720937 SHO720933:SIL720937 SRK720933:SSH720937 TBG720933:TCD720937 TLC720933:TLZ720937 TUY720933:TVV720937 UEU720933:UFR720937 UOQ720933:UPN720937 UYM720933:UZJ720937 VII720933:VJF720937 VSE720933:VTB720937 WCA720933:WCX720937 WLW720933:WMT720937 WVS720933:WWP720937 K786469:AH786473 JG786469:KD786473 TC786469:TZ786473 ACY786469:ADV786473 AMU786469:ANR786473 AWQ786469:AXN786473 BGM786469:BHJ786473 BQI786469:BRF786473 CAE786469:CBB786473 CKA786469:CKX786473 CTW786469:CUT786473 DDS786469:DEP786473 DNO786469:DOL786473 DXK786469:DYH786473 EHG786469:EID786473 ERC786469:ERZ786473 FAY786469:FBV786473 FKU786469:FLR786473 FUQ786469:FVN786473 GEM786469:GFJ786473 GOI786469:GPF786473 GYE786469:GZB786473 HIA786469:HIX786473 HRW786469:HST786473 IBS786469:ICP786473 ILO786469:IML786473 IVK786469:IWH786473 JFG786469:JGD786473 JPC786469:JPZ786473 JYY786469:JZV786473 KIU786469:KJR786473 KSQ786469:KTN786473 LCM786469:LDJ786473 LMI786469:LNF786473 LWE786469:LXB786473 MGA786469:MGX786473 MPW786469:MQT786473 MZS786469:NAP786473 NJO786469:NKL786473 NTK786469:NUH786473 ODG786469:OED786473 ONC786469:ONZ786473 OWY786469:OXV786473 PGU786469:PHR786473 PQQ786469:PRN786473 QAM786469:QBJ786473 QKI786469:QLF786473 QUE786469:QVB786473 REA786469:REX786473 RNW786469:ROT786473 RXS786469:RYP786473 SHO786469:SIL786473 SRK786469:SSH786473 TBG786469:TCD786473 TLC786469:TLZ786473 TUY786469:TVV786473 UEU786469:UFR786473 UOQ786469:UPN786473 UYM786469:UZJ786473 VII786469:VJF786473 VSE786469:VTB786473 WCA786469:WCX786473 WLW786469:WMT786473 WVS786469:WWP786473 K852005:AH852009 JG852005:KD852009 TC852005:TZ852009 ACY852005:ADV852009 AMU852005:ANR852009 AWQ852005:AXN852009 BGM852005:BHJ852009 BQI852005:BRF852009 CAE852005:CBB852009 CKA852005:CKX852009 CTW852005:CUT852009 DDS852005:DEP852009 DNO852005:DOL852009 DXK852005:DYH852009 EHG852005:EID852009 ERC852005:ERZ852009 FAY852005:FBV852009 FKU852005:FLR852009 FUQ852005:FVN852009 GEM852005:GFJ852009 GOI852005:GPF852009 GYE852005:GZB852009 HIA852005:HIX852009 HRW852005:HST852009 IBS852005:ICP852009 ILO852005:IML852009 IVK852005:IWH852009 JFG852005:JGD852009 JPC852005:JPZ852009 JYY852005:JZV852009 KIU852005:KJR852009 KSQ852005:KTN852009 LCM852005:LDJ852009 LMI852005:LNF852009 LWE852005:LXB852009 MGA852005:MGX852009 MPW852005:MQT852009 MZS852005:NAP852009 NJO852005:NKL852009 NTK852005:NUH852009 ODG852005:OED852009 ONC852005:ONZ852009 OWY852005:OXV852009 PGU852005:PHR852009 PQQ852005:PRN852009 QAM852005:QBJ852009 QKI852005:QLF852009 QUE852005:QVB852009 REA852005:REX852009 RNW852005:ROT852009 RXS852005:RYP852009 SHO852005:SIL852009 SRK852005:SSH852009 TBG852005:TCD852009 TLC852005:TLZ852009 TUY852005:TVV852009 UEU852005:UFR852009 UOQ852005:UPN852009 UYM852005:UZJ852009 VII852005:VJF852009 VSE852005:VTB852009 WCA852005:WCX852009 WLW852005:WMT852009 WVS852005:WWP852009 K917541:AH917545 JG917541:KD917545 TC917541:TZ917545 ACY917541:ADV917545 AMU917541:ANR917545 AWQ917541:AXN917545 BGM917541:BHJ917545 BQI917541:BRF917545 CAE917541:CBB917545 CKA917541:CKX917545 CTW917541:CUT917545 DDS917541:DEP917545 DNO917541:DOL917545 DXK917541:DYH917545 EHG917541:EID917545 ERC917541:ERZ917545 FAY917541:FBV917545 FKU917541:FLR917545 FUQ917541:FVN917545 GEM917541:GFJ917545 GOI917541:GPF917545 GYE917541:GZB917545 HIA917541:HIX917545 HRW917541:HST917545 IBS917541:ICP917545 ILO917541:IML917545 IVK917541:IWH917545 JFG917541:JGD917545 JPC917541:JPZ917545 JYY917541:JZV917545 KIU917541:KJR917545 KSQ917541:KTN917545 LCM917541:LDJ917545 LMI917541:LNF917545 LWE917541:LXB917545 MGA917541:MGX917545 MPW917541:MQT917545 MZS917541:NAP917545 NJO917541:NKL917545 NTK917541:NUH917545 ODG917541:OED917545 ONC917541:ONZ917545 OWY917541:OXV917545 PGU917541:PHR917545 PQQ917541:PRN917545 QAM917541:QBJ917545 QKI917541:QLF917545 QUE917541:QVB917545 REA917541:REX917545 RNW917541:ROT917545 RXS917541:RYP917545 SHO917541:SIL917545 SRK917541:SSH917545 TBG917541:TCD917545 TLC917541:TLZ917545 TUY917541:TVV917545 UEU917541:UFR917545 UOQ917541:UPN917545 UYM917541:UZJ917545 VII917541:VJF917545 VSE917541:VTB917545 WCA917541:WCX917545 WLW917541:WMT917545 WVS917541:WWP917545 K983077:AH983081 JG983077:KD983081 TC983077:TZ983081 ACY983077:ADV983081 AMU983077:ANR983081 AWQ983077:AXN983081 BGM983077:BHJ983081 BQI983077:BRF983081 CAE983077:CBB983081 CKA983077:CKX983081 CTW983077:CUT983081 DDS983077:DEP983081 DNO983077:DOL983081 DXK983077:DYH983081 EHG983077:EID983081 ERC983077:ERZ983081 FAY983077:FBV983081 FKU983077:FLR983081 FUQ983077:FVN983081 GEM983077:GFJ983081 GOI983077:GPF983081 GYE983077:GZB983081 HIA983077:HIX983081 HRW983077:HST983081 IBS983077:ICP983081 ILO983077:IML983081 IVK983077:IWH983081 JFG983077:JGD983081 JPC983077:JPZ983081 JYY983077:JZV983081 KIU983077:KJR983081 KSQ983077:KTN983081 LCM983077:LDJ983081 LMI983077:LNF983081 LWE983077:LXB983081 MGA983077:MGX983081 MPW983077:MQT983081 MZS983077:NAP983081 NJO983077:NKL983081 NTK983077:NUH983081 ODG983077:OED983081 ONC983077:ONZ983081 OWY983077:OXV983081 PGU983077:PHR983081 PQQ983077:PRN983081 QAM983077:QBJ983081 QKI983077:QLF983081 QUE983077:QVB983081 REA983077:REX983081 RNW983077:ROT983081 RXS983077:RYP983081 SHO983077:SIL983081 SRK983077:SSH983081 TBG983077:TCD983081 TLC983077:TLZ983081 TUY983077:TVV983081 UEU983077:UFR983081 UOQ983077:UPN983081 UYM983077:UZJ983081 VII983077:VJF983081 VSE983077:VTB983081 WCA983077:WCX983081 WLW983077:WMT983081" xr:uid="{00000000-0002-0000-0000-000002000000}">
      <formula1>#REF!</formula1>
    </dataValidation>
    <dataValidation type="list" allowBlank="1" showInputMessage="1" showErrorMessage="1" sqref="K65539:K65540 JG65539:JG65540 TC65539:TC65540 ACY65539:ACY65540 AMU65539:AMU65540 AWQ65539:AWQ65540 BGM65539:BGM65540 BQI65539:BQI65540 CAE65539:CAE65540 CKA65539:CKA65540 CTW65539:CTW65540 DDS65539:DDS65540 DNO65539:DNO65540 DXK65539:DXK65540 EHG65539:EHG65540 ERC65539:ERC65540 FAY65539:FAY65540 FKU65539:FKU65540 FUQ65539:FUQ65540 GEM65539:GEM65540 GOI65539:GOI65540 GYE65539:GYE65540 HIA65539:HIA65540 HRW65539:HRW65540 IBS65539:IBS65540 ILO65539:ILO65540 IVK65539:IVK65540 JFG65539:JFG65540 JPC65539:JPC65540 JYY65539:JYY65540 KIU65539:KIU65540 KSQ65539:KSQ65540 LCM65539:LCM65540 LMI65539:LMI65540 LWE65539:LWE65540 MGA65539:MGA65540 MPW65539:MPW65540 MZS65539:MZS65540 NJO65539:NJO65540 NTK65539:NTK65540 ODG65539:ODG65540 ONC65539:ONC65540 OWY65539:OWY65540 PGU65539:PGU65540 PQQ65539:PQQ65540 QAM65539:QAM65540 QKI65539:QKI65540 QUE65539:QUE65540 REA65539:REA65540 RNW65539:RNW65540 RXS65539:RXS65540 SHO65539:SHO65540 SRK65539:SRK65540 TBG65539:TBG65540 TLC65539:TLC65540 TUY65539:TUY65540 UEU65539:UEU65540 UOQ65539:UOQ65540 UYM65539:UYM65540 VII65539:VII65540 VSE65539:VSE65540 WCA65539:WCA65540 WLW65539:WLW65540 WVS65539:WVS65540 K131075:K131076 JG131075:JG131076 TC131075:TC131076 ACY131075:ACY131076 AMU131075:AMU131076 AWQ131075:AWQ131076 BGM131075:BGM131076 BQI131075:BQI131076 CAE131075:CAE131076 CKA131075:CKA131076 CTW131075:CTW131076 DDS131075:DDS131076 DNO131075:DNO131076 DXK131075:DXK131076 EHG131075:EHG131076 ERC131075:ERC131076 FAY131075:FAY131076 FKU131075:FKU131076 FUQ131075:FUQ131076 GEM131075:GEM131076 GOI131075:GOI131076 GYE131075:GYE131076 HIA131075:HIA131076 HRW131075:HRW131076 IBS131075:IBS131076 ILO131075:ILO131076 IVK131075:IVK131076 JFG131075:JFG131076 JPC131075:JPC131076 JYY131075:JYY131076 KIU131075:KIU131076 KSQ131075:KSQ131076 LCM131075:LCM131076 LMI131075:LMI131076 LWE131075:LWE131076 MGA131075:MGA131076 MPW131075:MPW131076 MZS131075:MZS131076 NJO131075:NJO131076 NTK131075:NTK131076 ODG131075:ODG131076 ONC131075:ONC131076 OWY131075:OWY131076 PGU131075:PGU131076 PQQ131075:PQQ131076 QAM131075:QAM131076 QKI131075:QKI131076 QUE131075:QUE131076 REA131075:REA131076 RNW131075:RNW131076 RXS131075:RXS131076 SHO131075:SHO131076 SRK131075:SRK131076 TBG131075:TBG131076 TLC131075:TLC131076 TUY131075:TUY131076 UEU131075:UEU131076 UOQ131075:UOQ131076 UYM131075:UYM131076 VII131075:VII131076 VSE131075:VSE131076 WCA131075:WCA131076 WLW131075:WLW131076 WVS131075:WVS131076 K196611:K196612 JG196611:JG196612 TC196611:TC196612 ACY196611:ACY196612 AMU196611:AMU196612 AWQ196611:AWQ196612 BGM196611:BGM196612 BQI196611:BQI196612 CAE196611:CAE196612 CKA196611:CKA196612 CTW196611:CTW196612 DDS196611:DDS196612 DNO196611:DNO196612 DXK196611:DXK196612 EHG196611:EHG196612 ERC196611:ERC196612 FAY196611:FAY196612 FKU196611:FKU196612 FUQ196611:FUQ196612 GEM196611:GEM196612 GOI196611:GOI196612 GYE196611:GYE196612 HIA196611:HIA196612 HRW196611:HRW196612 IBS196611:IBS196612 ILO196611:ILO196612 IVK196611:IVK196612 JFG196611:JFG196612 JPC196611:JPC196612 JYY196611:JYY196612 KIU196611:KIU196612 KSQ196611:KSQ196612 LCM196611:LCM196612 LMI196611:LMI196612 LWE196611:LWE196612 MGA196611:MGA196612 MPW196611:MPW196612 MZS196611:MZS196612 NJO196611:NJO196612 NTK196611:NTK196612 ODG196611:ODG196612 ONC196611:ONC196612 OWY196611:OWY196612 PGU196611:PGU196612 PQQ196611:PQQ196612 QAM196611:QAM196612 QKI196611:QKI196612 QUE196611:QUE196612 REA196611:REA196612 RNW196611:RNW196612 RXS196611:RXS196612 SHO196611:SHO196612 SRK196611:SRK196612 TBG196611:TBG196612 TLC196611:TLC196612 TUY196611:TUY196612 UEU196611:UEU196612 UOQ196611:UOQ196612 UYM196611:UYM196612 VII196611:VII196612 VSE196611:VSE196612 WCA196611:WCA196612 WLW196611:WLW196612 WVS196611:WVS196612 K262147:K262148 JG262147:JG262148 TC262147:TC262148 ACY262147:ACY262148 AMU262147:AMU262148 AWQ262147:AWQ262148 BGM262147:BGM262148 BQI262147:BQI262148 CAE262147:CAE262148 CKA262147:CKA262148 CTW262147:CTW262148 DDS262147:DDS262148 DNO262147:DNO262148 DXK262147:DXK262148 EHG262147:EHG262148 ERC262147:ERC262148 FAY262147:FAY262148 FKU262147:FKU262148 FUQ262147:FUQ262148 GEM262147:GEM262148 GOI262147:GOI262148 GYE262147:GYE262148 HIA262147:HIA262148 HRW262147:HRW262148 IBS262147:IBS262148 ILO262147:ILO262148 IVK262147:IVK262148 JFG262147:JFG262148 JPC262147:JPC262148 JYY262147:JYY262148 KIU262147:KIU262148 KSQ262147:KSQ262148 LCM262147:LCM262148 LMI262147:LMI262148 LWE262147:LWE262148 MGA262147:MGA262148 MPW262147:MPW262148 MZS262147:MZS262148 NJO262147:NJO262148 NTK262147:NTK262148 ODG262147:ODG262148 ONC262147:ONC262148 OWY262147:OWY262148 PGU262147:PGU262148 PQQ262147:PQQ262148 QAM262147:QAM262148 QKI262147:QKI262148 QUE262147:QUE262148 REA262147:REA262148 RNW262147:RNW262148 RXS262147:RXS262148 SHO262147:SHO262148 SRK262147:SRK262148 TBG262147:TBG262148 TLC262147:TLC262148 TUY262147:TUY262148 UEU262147:UEU262148 UOQ262147:UOQ262148 UYM262147:UYM262148 VII262147:VII262148 VSE262147:VSE262148 WCA262147:WCA262148 WLW262147:WLW262148 WVS262147:WVS262148 K327683:K327684 JG327683:JG327684 TC327683:TC327684 ACY327683:ACY327684 AMU327683:AMU327684 AWQ327683:AWQ327684 BGM327683:BGM327684 BQI327683:BQI327684 CAE327683:CAE327684 CKA327683:CKA327684 CTW327683:CTW327684 DDS327683:DDS327684 DNO327683:DNO327684 DXK327683:DXK327684 EHG327683:EHG327684 ERC327683:ERC327684 FAY327683:FAY327684 FKU327683:FKU327684 FUQ327683:FUQ327684 GEM327683:GEM327684 GOI327683:GOI327684 GYE327683:GYE327684 HIA327683:HIA327684 HRW327683:HRW327684 IBS327683:IBS327684 ILO327683:ILO327684 IVK327683:IVK327684 JFG327683:JFG327684 JPC327683:JPC327684 JYY327683:JYY327684 KIU327683:KIU327684 KSQ327683:KSQ327684 LCM327683:LCM327684 LMI327683:LMI327684 LWE327683:LWE327684 MGA327683:MGA327684 MPW327683:MPW327684 MZS327683:MZS327684 NJO327683:NJO327684 NTK327683:NTK327684 ODG327683:ODG327684 ONC327683:ONC327684 OWY327683:OWY327684 PGU327683:PGU327684 PQQ327683:PQQ327684 QAM327683:QAM327684 QKI327683:QKI327684 QUE327683:QUE327684 REA327683:REA327684 RNW327683:RNW327684 RXS327683:RXS327684 SHO327683:SHO327684 SRK327683:SRK327684 TBG327683:TBG327684 TLC327683:TLC327684 TUY327683:TUY327684 UEU327683:UEU327684 UOQ327683:UOQ327684 UYM327683:UYM327684 VII327683:VII327684 VSE327683:VSE327684 WCA327683:WCA327684 WLW327683:WLW327684 WVS327683:WVS327684 K393219:K393220 JG393219:JG393220 TC393219:TC393220 ACY393219:ACY393220 AMU393219:AMU393220 AWQ393219:AWQ393220 BGM393219:BGM393220 BQI393219:BQI393220 CAE393219:CAE393220 CKA393219:CKA393220 CTW393219:CTW393220 DDS393219:DDS393220 DNO393219:DNO393220 DXK393219:DXK393220 EHG393219:EHG393220 ERC393219:ERC393220 FAY393219:FAY393220 FKU393219:FKU393220 FUQ393219:FUQ393220 GEM393219:GEM393220 GOI393219:GOI393220 GYE393219:GYE393220 HIA393219:HIA393220 HRW393219:HRW393220 IBS393219:IBS393220 ILO393219:ILO393220 IVK393219:IVK393220 JFG393219:JFG393220 JPC393219:JPC393220 JYY393219:JYY393220 KIU393219:KIU393220 KSQ393219:KSQ393220 LCM393219:LCM393220 LMI393219:LMI393220 LWE393219:LWE393220 MGA393219:MGA393220 MPW393219:MPW393220 MZS393219:MZS393220 NJO393219:NJO393220 NTK393219:NTK393220 ODG393219:ODG393220 ONC393219:ONC393220 OWY393219:OWY393220 PGU393219:PGU393220 PQQ393219:PQQ393220 QAM393219:QAM393220 QKI393219:QKI393220 QUE393219:QUE393220 REA393219:REA393220 RNW393219:RNW393220 RXS393219:RXS393220 SHO393219:SHO393220 SRK393219:SRK393220 TBG393219:TBG393220 TLC393219:TLC393220 TUY393219:TUY393220 UEU393219:UEU393220 UOQ393219:UOQ393220 UYM393219:UYM393220 VII393219:VII393220 VSE393219:VSE393220 WCA393219:WCA393220 WLW393219:WLW393220 WVS393219:WVS393220 K458755:K458756 JG458755:JG458756 TC458755:TC458756 ACY458755:ACY458756 AMU458755:AMU458756 AWQ458755:AWQ458756 BGM458755:BGM458756 BQI458755:BQI458756 CAE458755:CAE458756 CKA458755:CKA458756 CTW458755:CTW458756 DDS458755:DDS458756 DNO458755:DNO458756 DXK458755:DXK458756 EHG458755:EHG458756 ERC458755:ERC458756 FAY458755:FAY458756 FKU458755:FKU458756 FUQ458755:FUQ458756 GEM458755:GEM458756 GOI458755:GOI458756 GYE458755:GYE458756 HIA458755:HIA458756 HRW458755:HRW458756 IBS458755:IBS458756 ILO458755:ILO458756 IVK458755:IVK458756 JFG458755:JFG458756 JPC458755:JPC458756 JYY458755:JYY458756 KIU458755:KIU458756 KSQ458755:KSQ458756 LCM458755:LCM458756 LMI458755:LMI458756 LWE458755:LWE458756 MGA458755:MGA458756 MPW458755:MPW458756 MZS458755:MZS458756 NJO458755:NJO458756 NTK458755:NTK458756 ODG458755:ODG458756 ONC458755:ONC458756 OWY458755:OWY458756 PGU458755:PGU458756 PQQ458755:PQQ458756 QAM458755:QAM458756 QKI458755:QKI458756 QUE458755:QUE458756 REA458755:REA458756 RNW458755:RNW458756 RXS458755:RXS458756 SHO458755:SHO458756 SRK458755:SRK458756 TBG458755:TBG458756 TLC458755:TLC458756 TUY458755:TUY458756 UEU458755:UEU458756 UOQ458755:UOQ458756 UYM458755:UYM458756 VII458755:VII458756 VSE458755:VSE458756 WCA458755:WCA458756 WLW458755:WLW458756 WVS458755:WVS458756 K524291:K524292 JG524291:JG524292 TC524291:TC524292 ACY524291:ACY524292 AMU524291:AMU524292 AWQ524291:AWQ524292 BGM524291:BGM524292 BQI524291:BQI524292 CAE524291:CAE524292 CKA524291:CKA524292 CTW524291:CTW524292 DDS524291:DDS524292 DNO524291:DNO524292 DXK524291:DXK524292 EHG524291:EHG524292 ERC524291:ERC524292 FAY524291:FAY524292 FKU524291:FKU524292 FUQ524291:FUQ524292 GEM524291:GEM524292 GOI524291:GOI524292 GYE524291:GYE524292 HIA524291:HIA524292 HRW524291:HRW524292 IBS524291:IBS524292 ILO524291:ILO524292 IVK524291:IVK524292 JFG524291:JFG524292 JPC524291:JPC524292 JYY524291:JYY524292 KIU524291:KIU524292 KSQ524291:KSQ524292 LCM524291:LCM524292 LMI524291:LMI524292 LWE524291:LWE524292 MGA524291:MGA524292 MPW524291:MPW524292 MZS524291:MZS524292 NJO524291:NJO524292 NTK524291:NTK524292 ODG524291:ODG524292 ONC524291:ONC524292 OWY524291:OWY524292 PGU524291:PGU524292 PQQ524291:PQQ524292 QAM524291:QAM524292 QKI524291:QKI524292 QUE524291:QUE524292 REA524291:REA524292 RNW524291:RNW524292 RXS524291:RXS524292 SHO524291:SHO524292 SRK524291:SRK524292 TBG524291:TBG524292 TLC524291:TLC524292 TUY524291:TUY524292 UEU524291:UEU524292 UOQ524291:UOQ524292 UYM524291:UYM524292 VII524291:VII524292 VSE524291:VSE524292 WCA524291:WCA524292 WLW524291:WLW524292 WVS524291:WVS524292 K589827:K589828 JG589827:JG589828 TC589827:TC589828 ACY589827:ACY589828 AMU589827:AMU589828 AWQ589827:AWQ589828 BGM589827:BGM589828 BQI589827:BQI589828 CAE589827:CAE589828 CKA589827:CKA589828 CTW589827:CTW589828 DDS589827:DDS589828 DNO589827:DNO589828 DXK589827:DXK589828 EHG589827:EHG589828 ERC589827:ERC589828 FAY589827:FAY589828 FKU589827:FKU589828 FUQ589827:FUQ589828 GEM589827:GEM589828 GOI589827:GOI589828 GYE589827:GYE589828 HIA589827:HIA589828 HRW589827:HRW589828 IBS589827:IBS589828 ILO589827:ILO589828 IVK589827:IVK589828 JFG589827:JFG589828 JPC589827:JPC589828 JYY589827:JYY589828 KIU589827:KIU589828 KSQ589827:KSQ589828 LCM589827:LCM589828 LMI589827:LMI589828 LWE589827:LWE589828 MGA589827:MGA589828 MPW589827:MPW589828 MZS589827:MZS589828 NJO589827:NJO589828 NTK589827:NTK589828 ODG589827:ODG589828 ONC589827:ONC589828 OWY589827:OWY589828 PGU589827:PGU589828 PQQ589827:PQQ589828 QAM589827:QAM589828 QKI589827:QKI589828 QUE589827:QUE589828 REA589827:REA589828 RNW589827:RNW589828 RXS589827:RXS589828 SHO589827:SHO589828 SRK589827:SRK589828 TBG589827:TBG589828 TLC589827:TLC589828 TUY589827:TUY589828 UEU589827:UEU589828 UOQ589827:UOQ589828 UYM589827:UYM589828 VII589827:VII589828 VSE589827:VSE589828 WCA589827:WCA589828 WLW589827:WLW589828 WVS589827:WVS589828 K655363:K655364 JG655363:JG655364 TC655363:TC655364 ACY655363:ACY655364 AMU655363:AMU655364 AWQ655363:AWQ655364 BGM655363:BGM655364 BQI655363:BQI655364 CAE655363:CAE655364 CKA655363:CKA655364 CTW655363:CTW655364 DDS655363:DDS655364 DNO655363:DNO655364 DXK655363:DXK655364 EHG655363:EHG655364 ERC655363:ERC655364 FAY655363:FAY655364 FKU655363:FKU655364 FUQ655363:FUQ655364 GEM655363:GEM655364 GOI655363:GOI655364 GYE655363:GYE655364 HIA655363:HIA655364 HRW655363:HRW655364 IBS655363:IBS655364 ILO655363:ILO655364 IVK655363:IVK655364 JFG655363:JFG655364 JPC655363:JPC655364 JYY655363:JYY655364 KIU655363:KIU655364 KSQ655363:KSQ655364 LCM655363:LCM655364 LMI655363:LMI655364 LWE655363:LWE655364 MGA655363:MGA655364 MPW655363:MPW655364 MZS655363:MZS655364 NJO655363:NJO655364 NTK655363:NTK655364 ODG655363:ODG655364 ONC655363:ONC655364 OWY655363:OWY655364 PGU655363:PGU655364 PQQ655363:PQQ655364 QAM655363:QAM655364 QKI655363:QKI655364 QUE655363:QUE655364 REA655363:REA655364 RNW655363:RNW655364 RXS655363:RXS655364 SHO655363:SHO655364 SRK655363:SRK655364 TBG655363:TBG655364 TLC655363:TLC655364 TUY655363:TUY655364 UEU655363:UEU655364 UOQ655363:UOQ655364 UYM655363:UYM655364 VII655363:VII655364 VSE655363:VSE655364 WCA655363:WCA655364 WLW655363:WLW655364 WVS655363:WVS655364 K720899:K720900 JG720899:JG720900 TC720899:TC720900 ACY720899:ACY720900 AMU720899:AMU720900 AWQ720899:AWQ720900 BGM720899:BGM720900 BQI720899:BQI720900 CAE720899:CAE720900 CKA720899:CKA720900 CTW720899:CTW720900 DDS720899:DDS720900 DNO720899:DNO720900 DXK720899:DXK720900 EHG720899:EHG720900 ERC720899:ERC720900 FAY720899:FAY720900 FKU720899:FKU720900 FUQ720899:FUQ720900 GEM720899:GEM720900 GOI720899:GOI720900 GYE720899:GYE720900 HIA720899:HIA720900 HRW720899:HRW720900 IBS720899:IBS720900 ILO720899:ILO720900 IVK720899:IVK720900 JFG720899:JFG720900 JPC720899:JPC720900 JYY720899:JYY720900 KIU720899:KIU720900 KSQ720899:KSQ720900 LCM720899:LCM720900 LMI720899:LMI720900 LWE720899:LWE720900 MGA720899:MGA720900 MPW720899:MPW720900 MZS720899:MZS720900 NJO720899:NJO720900 NTK720899:NTK720900 ODG720899:ODG720900 ONC720899:ONC720900 OWY720899:OWY720900 PGU720899:PGU720900 PQQ720899:PQQ720900 QAM720899:QAM720900 QKI720899:QKI720900 QUE720899:QUE720900 REA720899:REA720900 RNW720899:RNW720900 RXS720899:RXS720900 SHO720899:SHO720900 SRK720899:SRK720900 TBG720899:TBG720900 TLC720899:TLC720900 TUY720899:TUY720900 UEU720899:UEU720900 UOQ720899:UOQ720900 UYM720899:UYM720900 VII720899:VII720900 VSE720899:VSE720900 WCA720899:WCA720900 WLW720899:WLW720900 WVS720899:WVS720900 K786435:K786436 JG786435:JG786436 TC786435:TC786436 ACY786435:ACY786436 AMU786435:AMU786436 AWQ786435:AWQ786436 BGM786435:BGM786436 BQI786435:BQI786436 CAE786435:CAE786436 CKA786435:CKA786436 CTW786435:CTW786436 DDS786435:DDS786436 DNO786435:DNO786436 DXK786435:DXK786436 EHG786435:EHG786436 ERC786435:ERC786436 FAY786435:FAY786436 FKU786435:FKU786436 FUQ786435:FUQ786436 GEM786435:GEM786436 GOI786435:GOI786436 GYE786435:GYE786436 HIA786435:HIA786436 HRW786435:HRW786436 IBS786435:IBS786436 ILO786435:ILO786436 IVK786435:IVK786436 JFG786435:JFG786436 JPC786435:JPC786436 JYY786435:JYY786436 KIU786435:KIU786436 KSQ786435:KSQ786436 LCM786435:LCM786436 LMI786435:LMI786436 LWE786435:LWE786436 MGA786435:MGA786436 MPW786435:MPW786436 MZS786435:MZS786436 NJO786435:NJO786436 NTK786435:NTK786436 ODG786435:ODG786436 ONC786435:ONC786436 OWY786435:OWY786436 PGU786435:PGU786436 PQQ786435:PQQ786436 QAM786435:QAM786436 QKI786435:QKI786436 QUE786435:QUE786436 REA786435:REA786436 RNW786435:RNW786436 RXS786435:RXS786436 SHO786435:SHO786436 SRK786435:SRK786436 TBG786435:TBG786436 TLC786435:TLC786436 TUY786435:TUY786436 UEU786435:UEU786436 UOQ786435:UOQ786436 UYM786435:UYM786436 VII786435:VII786436 VSE786435:VSE786436 WCA786435:WCA786436 WLW786435:WLW786436 WVS786435:WVS786436 K851971:K851972 JG851971:JG851972 TC851971:TC851972 ACY851971:ACY851972 AMU851971:AMU851972 AWQ851971:AWQ851972 BGM851971:BGM851972 BQI851971:BQI851972 CAE851971:CAE851972 CKA851971:CKA851972 CTW851971:CTW851972 DDS851971:DDS851972 DNO851971:DNO851972 DXK851971:DXK851972 EHG851971:EHG851972 ERC851971:ERC851972 FAY851971:FAY851972 FKU851971:FKU851972 FUQ851971:FUQ851972 GEM851971:GEM851972 GOI851971:GOI851972 GYE851971:GYE851972 HIA851971:HIA851972 HRW851971:HRW851972 IBS851971:IBS851972 ILO851971:ILO851972 IVK851971:IVK851972 JFG851971:JFG851972 JPC851971:JPC851972 JYY851971:JYY851972 KIU851971:KIU851972 KSQ851971:KSQ851972 LCM851971:LCM851972 LMI851971:LMI851972 LWE851971:LWE851972 MGA851971:MGA851972 MPW851971:MPW851972 MZS851971:MZS851972 NJO851971:NJO851972 NTK851971:NTK851972 ODG851971:ODG851972 ONC851971:ONC851972 OWY851971:OWY851972 PGU851971:PGU851972 PQQ851971:PQQ851972 QAM851971:QAM851972 QKI851971:QKI851972 QUE851971:QUE851972 REA851971:REA851972 RNW851971:RNW851972 RXS851971:RXS851972 SHO851971:SHO851972 SRK851971:SRK851972 TBG851971:TBG851972 TLC851971:TLC851972 TUY851971:TUY851972 UEU851971:UEU851972 UOQ851971:UOQ851972 UYM851971:UYM851972 VII851971:VII851972 VSE851971:VSE851972 WCA851971:WCA851972 WLW851971:WLW851972 WVS851971:WVS851972 K917507:K917508 JG917507:JG917508 TC917507:TC917508 ACY917507:ACY917508 AMU917507:AMU917508 AWQ917507:AWQ917508 BGM917507:BGM917508 BQI917507:BQI917508 CAE917507:CAE917508 CKA917507:CKA917508 CTW917507:CTW917508 DDS917507:DDS917508 DNO917507:DNO917508 DXK917507:DXK917508 EHG917507:EHG917508 ERC917507:ERC917508 FAY917507:FAY917508 FKU917507:FKU917508 FUQ917507:FUQ917508 GEM917507:GEM917508 GOI917507:GOI917508 GYE917507:GYE917508 HIA917507:HIA917508 HRW917507:HRW917508 IBS917507:IBS917508 ILO917507:ILO917508 IVK917507:IVK917508 JFG917507:JFG917508 JPC917507:JPC917508 JYY917507:JYY917508 KIU917507:KIU917508 KSQ917507:KSQ917508 LCM917507:LCM917508 LMI917507:LMI917508 LWE917507:LWE917508 MGA917507:MGA917508 MPW917507:MPW917508 MZS917507:MZS917508 NJO917507:NJO917508 NTK917507:NTK917508 ODG917507:ODG917508 ONC917507:ONC917508 OWY917507:OWY917508 PGU917507:PGU917508 PQQ917507:PQQ917508 QAM917507:QAM917508 QKI917507:QKI917508 QUE917507:QUE917508 REA917507:REA917508 RNW917507:RNW917508 RXS917507:RXS917508 SHO917507:SHO917508 SRK917507:SRK917508 TBG917507:TBG917508 TLC917507:TLC917508 TUY917507:TUY917508 UEU917507:UEU917508 UOQ917507:UOQ917508 UYM917507:UYM917508 VII917507:VII917508 VSE917507:VSE917508 WCA917507:WCA917508 WLW917507:WLW917508 WVS917507:WVS917508 K983043:K983044 JG983043:JG983044 TC983043:TC983044 ACY983043:ACY983044 AMU983043:AMU983044 AWQ983043:AWQ983044 BGM983043:BGM983044 BQI983043:BQI983044 CAE983043:CAE983044 CKA983043:CKA983044 CTW983043:CTW983044 DDS983043:DDS983044 DNO983043:DNO983044 DXK983043:DXK983044 EHG983043:EHG983044 ERC983043:ERC983044 FAY983043:FAY983044 FKU983043:FKU983044 FUQ983043:FUQ983044 GEM983043:GEM983044 GOI983043:GOI983044 GYE983043:GYE983044 HIA983043:HIA983044 HRW983043:HRW983044 IBS983043:IBS983044 ILO983043:ILO983044 IVK983043:IVK983044 JFG983043:JFG983044 JPC983043:JPC983044 JYY983043:JYY983044 KIU983043:KIU983044 KSQ983043:KSQ983044 LCM983043:LCM983044 LMI983043:LMI983044 LWE983043:LWE983044 MGA983043:MGA983044 MPW983043:MPW983044 MZS983043:MZS983044 NJO983043:NJO983044 NTK983043:NTK983044 ODG983043:ODG983044 ONC983043:ONC983044 OWY983043:OWY983044 PGU983043:PGU983044 PQQ983043:PQQ983044 QAM983043:QAM983044 QKI983043:QKI983044 QUE983043:QUE983044 REA983043:REA983044 RNW983043:RNW983044 RXS983043:RXS983044 SHO983043:SHO983044 SRK983043:SRK983044 TBG983043:TBG983044 TLC983043:TLC983044 TUY983043:TUY983044 UEU983043:UEU983044 UOQ983043:UOQ983044 UYM983043:UYM983044 VII983043:VII983044 VSE983043:VSE983044 WCA983043:WCA983044 WLW983043:WLW983044 WVS983043:WVS983044" xr:uid="{00000000-0002-0000-0000-000003000000}">
      <formula1>$BO$10:$BP$10</formula1>
    </dataValidation>
    <dataValidation type="list" allowBlank="1" showInputMessage="1" showErrorMessage="1" sqref="K52:AA54 WVS983072:WWI983074 WLW983072:WMM983074 WCA983072:WCQ983074 VSE983072:VSU983074 VII983072:VIY983074 UYM983072:UZC983074 UOQ983072:UPG983074 UEU983072:UFK983074 TUY983072:TVO983074 TLC983072:TLS983074 TBG983072:TBW983074 SRK983072:SSA983074 SHO983072:SIE983074 RXS983072:RYI983074 RNW983072:ROM983074 REA983072:REQ983074 QUE983072:QUU983074 QKI983072:QKY983074 QAM983072:QBC983074 PQQ983072:PRG983074 PGU983072:PHK983074 OWY983072:OXO983074 ONC983072:ONS983074 ODG983072:ODW983074 NTK983072:NUA983074 NJO983072:NKE983074 MZS983072:NAI983074 MPW983072:MQM983074 MGA983072:MGQ983074 LWE983072:LWU983074 LMI983072:LMY983074 LCM983072:LDC983074 KSQ983072:KTG983074 KIU983072:KJK983074 JYY983072:JZO983074 JPC983072:JPS983074 JFG983072:JFW983074 IVK983072:IWA983074 ILO983072:IME983074 IBS983072:ICI983074 HRW983072:HSM983074 HIA983072:HIQ983074 GYE983072:GYU983074 GOI983072:GOY983074 GEM983072:GFC983074 FUQ983072:FVG983074 FKU983072:FLK983074 FAY983072:FBO983074 ERC983072:ERS983074 EHG983072:EHW983074 DXK983072:DYA983074 DNO983072:DOE983074 DDS983072:DEI983074 CTW983072:CUM983074 CKA983072:CKQ983074 CAE983072:CAU983074 BQI983072:BQY983074 BGM983072:BHC983074 AWQ983072:AXG983074 AMU983072:ANK983074 ACY983072:ADO983074 TC983072:TS983074 JG983072:JW983074 K983072:AA983074 WVS917536:WWI917538 WLW917536:WMM917538 WCA917536:WCQ917538 VSE917536:VSU917538 VII917536:VIY917538 UYM917536:UZC917538 UOQ917536:UPG917538 UEU917536:UFK917538 TUY917536:TVO917538 TLC917536:TLS917538 TBG917536:TBW917538 SRK917536:SSA917538 SHO917536:SIE917538 RXS917536:RYI917538 RNW917536:ROM917538 REA917536:REQ917538 QUE917536:QUU917538 QKI917536:QKY917538 QAM917536:QBC917538 PQQ917536:PRG917538 PGU917536:PHK917538 OWY917536:OXO917538 ONC917536:ONS917538 ODG917536:ODW917538 NTK917536:NUA917538 NJO917536:NKE917538 MZS917536:NAI917538 MPW917536:MQM917538 MGA917536:MGQ917538 LWE917536:LWU917538 LMI917536:LMY917538 LCM917536:LDC917538 KSQ917536:KTG917538 KIU917536:KJK917538 JYY917536:JZO917538 JPC917536:JPS917538 JFG917536:JFW917538 IVK917536:IWA917538 ILO917536:IME917538 IBS917536:ICI917538 HRW917536:HSM917538 HIA917536:HIQ917538 GYE917536:GYU917538 GOI917536:GOY917538 GEM917536:GFC917538 FUQ917536:FVG917538 FKU917536:FLK917538 FAY917536:FBO917538 ERC917536:ERS917538 EHG917536:EHW917538 DXK917536:DYA917538 DNO917536:DOE917538 DDS917536:DEI917538 CTW917536:CUM917538 CKA917536:CKQ917538 CAE917536:CAU917538 BQI917536:BQY917538 BGM917536:BHC917538 AWQ917536:AXG917538 AMU917536:ANK917538 ACY917536:ADO917538 TC917536:TS917538 JG917536:JW917538 K917536:AA917538 WVS852000:WWI852002 WLW852000:WMM852002 WCA852000:WCQ852002 VSE852000:VSU852002 VII852000:VIY852002 UYM852000:UZC852002 UOQ852000:UPG852002 UEU852000:UFK852002 TUY852000:TVO852002 TLC852000:TLS852002 TBG852000:TBW852002 SRK852000:SSA852002 SHO852000:SIE852002 RXS852000:RYI852002 RNW852000:ROM852002 REA852000:REQ852002 QUE852000:QUU852002 QKI852000:QKY852002 QAM852000:QBC852002 PQQ852000:PRG852002 PGU852000:PHK852002 OWY852000:OXO852002 ONC852000:ONS852002 ODG852000:ODW852002 NTK852000:NUA852002 NJO852000:NKE852002 MZS852000:NAI852002 MPW852000:MQM852002 MGA852000:MGQ852002 LWE852000:LWU852002 LMI852000:LMY852002 LCM852000:LDC852002 KSQ852000:KTG852002 KIU852000:KJK852002 JYY852000:JZO852002 JPC852000:JPS852002 JFG852000:JFW852002 IVK852000:IWA852002 ILO852000:IME852002 IBS852000:ICI852002 HRW852000:HSM852002 HIA852000:HIQ852002 GYE852000:GYU852002 GOI852000:GOY852002 GEM852000:GFC852002 FUQ852000:FVG852002 FKU852000:FLK852002 FAY852000:FBO852002 ERC852000:ERS852002 EHG852000:EHW852002 DXK852000:DYA852002 DNO852000:DOE852002 DDS852000:DEI852002 CTW852000:CUM852002 CKA852000:CKQ852002 CAE852000:CAU852002 BQI852000:BQY852002 BGM852000:BHC852002 AWQ852000:AXG852002 AMU852000:ANK852002 ACY852000:ADO852002 TC852000:TS852002 JG852000:JW852002 K852000:AA852002 WVS786464:WWI786466 WLW786464:WMM786466 WCA786464:WCQ786466 VSE786464:VSU786466 VII786464:VIY786466 UYM786464:UZC786466 UOQ786464:UPG786466 UEU786464:UFK786466 TUY786464:TVO786466 TLC786464:TLS786466 TBG786464:TBW786466 SRK786464:SSA786466 SHO786464:SIE786466 RXS786464:RYI786466 RNW786464:ROM786466 REA786464:REQ786466 QUE786464:QUU786466 QKI786464:QKY786466 QAM786464:QBC786466 PQQ786464:PRG786466 PGU786464:PHK786466 OWY786464:OXO786466 ONC786464:ONS786466 ODG786464:ODW786466 NTK786464:NUA786466 NJO786464:NKE786466 MZS786464:NAI786466 MPW786464:MQM786466 MGA786464:MGQ786466 LWE786464:LWU786466 LMI786464:LMY786466 LCM786464:LDC786466 KSQ786464:KTG786466 KIU786464:KJK786466 JYY786464:JZO786466 JPC786464:JPS786466 JFG786464:JFW786466 IVK786464:IWA786466 ILO786464:IME786466 IBS786464:ICI786466 HRW786464:HSM786466 HIA786464:HIQ786466 GYE786464:GYU786466 GOI786464:GOY786466 GEM786464:GFC786466 FUQ786464:FVG786466 FKU786464:FLK786466 FAY786464:FBO786466 ERC786464:ERS786466 EHG786464:EHW786466 DXK786464:DYA786466 DNO786464:DOE786466 DDS786464:DEI786466 CTW786464:CUM786466 CKA786464:CKQ786466 CAE786464:CAU786466 BQI786464:BQY786466 BGM786464:BHC786466 AWQ786464:AXG786466 AMU786464:ANK786466 ACY786464:ADO786466 TC786464:TS786466 JG786464:JW786466 K786464:AA786466 WVS720928:WWI720930 WLW720928:WMM720930 WCA720928:WCQ720930 VSE720928:VSU720930 VII720928:VIY720930 UYM720928:UZC720930 UOQ720928:UPG720930 UEU720928:UFK720930 TUY720928:TVO720930 TLC720928:TLS720930 TBG720928:TBW720930 SRK720928:SSA720930 SHO720928:SIE720930 RXS720928:RYI720930 RNW720928:ROM720930 REA720928:REQ720930 QUE720928:QUU720930 QKI720928:QKY720930 QAM720928:QBC720930 PQQ720928:PRG720930 PGU720928:PHK720930 OWY720928:OXO720930 ONC720928:ONS720930 ODG720928:ODW720930 NTK720928:NUA720930 NJO720928:NKE720930 MZS720928:NAI720930 MPW720928:MQM720930 MGA720928:MGQ720930 LWE720928:LWU720930 LMI720928:LMY720930 LCM720928:LDC720930 KSQ720928:KTG720930 KIU720928:KJK720930 JYY720928:JZO720930 JPC720928:JPS720930 JFG720928:JFW720930 IVK720928:IWA720930 ILO720928:IME720930 IBS720928:ICI720930 HRW720928:HSM720930 HIA720928:HIQ720930 GYE720928:GYU720930 GOI720928:GOY720930 GEM720928:GFC720930 FUQ720928:FVG720930 FKU720928:FLK720930 FAY720928:FBO720930 ERC720928:ERS720930 EHG720928:EHW720930 DXK720928:DYA720930 DNO720928:DOE720930 DDS720928:DEI720930 CTW720928:CUM720930 CKA720928:CKQ720930 CAE720928:CAU720930 BQI720928:BQY720930 BGM720928:BHC720930 AWQ720928:AXG720930 AMU720928:ANK720930 ACY720928:ADO720930 TC720928:TS720930 JG720928:JW720930 K720928:AA720930 WVS655392:WWI655394 WLW655392:WMM655394 WCA655392:WCQ655394 VSE655392:VSU655394 VII655392:VIY655394 UYM655392:UZC655394 UOQ655392:UPG655394 UEU655392:UFK655394 TUY655392:TVO655394 TLC655392:TLS655394 TBG655392:TBW655394 SRK655392:SSA655394 SHO655392:SIE655394 RXS655392:RYI655394 RNW655392:ROM655394 REA655392:REQ655394 QUE655392:QUU655394 QKI655392:QKY655394 QAM655392:QBC655394 PQQ655392:PRG655394 PGU655392:PHK655394 OWY655392:OXO655394 ONC655392:ONS655394 ODG655392:ODW655394 NTK655392:NUA655394 NJO655392:NKE655394 MZS655392:NAI655394 MPW655392:MQM655394 MGA655392:MGQ655394 LWE655392:LWU655394 LMI655392:LMY655394 LCM655392:LDC655394 KSQ655392:KTG655394 KIU655392:KJK655394 JYY655392:JZO655394 JPC655392:JPS655394 JFG655392:JFW655394 IVK655392:IWA655394 ILO655392:IME655394 IBS655392:ICI655394 HRW655392:HSM655394 HIA655392:HIQ655394 GYE655392:GYU655394 GOI655392:GOY655394 GEM655392:GFC655394 FUQ655392:FVG655394 FKU655392:FLK655394 FAY655392:FBO655394 ERC655392:ERS655394 EHG655392:EHW655394 DXK655392:DYA655394 DNO655392:DOE655394 DDS655392:DEI655394 CTW655392:CUM655394 CKA655392:CKQ655394 CAE655392:CAU655394 BQI655392:BQY655394 BGM655392:BHC655394 AWQ655392:AXG655394 AMU655392:ANK655394 ACY655392:ADO655394 TC655392:TS655394 JG655392:JW655394 K655392:AA655394 WVS589856:WWI589858 WLW589856:WMM589858 WCA589856:WCQ589858 VSE589856:VSU589858 VII589856:VIY589858 UYM589856:UZC589858 UOQ589856:UPG589858 UEU589856:UFK589858 TUY589856:TVO589858 TLC589856:TLS589858 TBG589856:TBW589858 SRK589856:SSA589858 SHO589856:SIE589858 RXS589856:RYI589858 RNW589856:ROM589858 REA589856:REQ589858 QUE589856:QUU589858 QKI589856:QKY589858 QAM589856:QBC589858 PQQ589856:PRG589858 PGU589856:PHK589858 OWY589856:OXO589858 ONC589856:ONS589858 ODG589856:ODW589858 NTK589856:NUA589858 NJO589856:NKE589858 MZS589856:NAI589858 MPW589856:MQM589858 MGA589856:MGQ589858 LWE589856:LWU589858 LMI589856:LMY589858 LCM589856:LDC589858 KSQ589856:KTG589858 KIU589856:KJK589858 JYY589856:JZO589858 JPC589856:JPS589858 JFG589856:JFW589858 IVK589856:IWA589858 ILO589856:IME589858 IBS589856:ICI589858 HRW589856:HSM589858 HIA589856:HIQ589858 GYE589856:GYU589858 GOI589856:GOY589858 GEM589856:GFC589858 FUQ589856:FVG589858 FKU589856:FLK589858 FAY589856:FBO589858 ERC589856:ERS589858 EHG589856:EHW589858 DXK589856:DYA589858 DNO589856:DOE589858 DDS589856:DEI589858 CTW589856:CUM589858 CKA589856:CKQ589858 CAE589856:CAU589858 BQI589856:BQY589858 BGM589856:BHC589858 AWQ589856:AXG589858 AMU589856:ANK589858 ACY589856:ADO589858 TC589856:TS589858 JG589856:JW589858 K589856:AA589858 WVS524320:WWI524322 WLW524320:WMM524322 WCA524320:WCQ524322 VSE524320:VSU524322 VII524320:VIY524322 UYM524320:UZC524322 UOQ524320:UPG524322 UEU524320:UFK524322 TUY524320:TVO524322 TLC524320:TLS524322 TBG524320:TBW524322 SRK524320:SSA524322 SHO524320:SIE524322 RXS524320:RYI524322 RNW524320:ROM524322 REA524320:REQ524322 QUE524320:QUU524322 QKI524320:QKY524322 QAM524320:QBC524322 PQQ524320:PRG524322 PGU524320:PHK524322 OWY524320:OXO524322 ONC524320:ONS524322 ODG524320:ODW524322 NTK524320:NUA524322 NJO524320:NKE524322 MZS524320:NAI524322 MPW524320:MQM524322 MGA524320:MGQ524322 LWE524320:LWU524322 LMI524320:LMY524322 LCM524320:LDC524322 KSQ524320:KTG524322 KIU524320:KJK524322 JYY524320:JZO524322 JPC524320:JPS524322 JFG524320:JFW524322 IVK524320:IWA524322 ILO524320:IME524322 IBS524320:ICI524322 HRW524320:HSM524322 HIA524320:HIQ524322 GYE524320:GYU524322 GOI524320:GOY524322 GEM524320:GFC524322 FUQ524320:FVG524322 FKU524320:FLK524322 FAY524320:FBO524322 ERC524320:ERS524322 EHG524320:EHW524322 DXK524320:DYA524322 DNO524320:DOE524322 DDS524320:DEI524322 CTW524320:CUM524322 CKA524320:CKQ524322 CAE524320:CAU524322 BQI524320:BQY524322 BGM524320:BHC524322 AWQ524320:AXG524322 AMU524320:ANK524322 ACY524320:ADO524322 TC524320:TS524322 JG524320:JW524322 K524320:AA524322 WVS458784:WWI458786 WLW458784:WMM458786 WCA458784:WCQ458786 VSE458784:VSU458786 VII458784:VIY458786 UYM458784:UZC458786 UOQ458784:UPG458786 UEU458784:UFK458786 TUY458784:TVO458786 TLC458784:TLS458786 TBG458784:TBW458786 SRK458784:SSA458786 SHO458784:SIE458786 RXS458784:RYI458786 RNW458784:ROM458786 REA458784:REQ458786 QUE458784:QUU458786 QKI458784:QKY458786 QAM458784:QBC458786 PQQ458784:PRG458786 PGU458784:PHK458786 OWY458784:OXO458786 ONC458784:ONS458786 ODG458784:ODW458786 NTK458784:NUA458786 NJO458784:NKE458786 MZS458784:NAI458786 MPW458784:MQM458786 MGA458784:MGQ458786 LWE458784:LWU458786 LMI458784:LMY458786 LCM458784:LDC458786 KSQ458784:KTG458786 KIU458784:KJK458786 JYY458784:JZO458786 JPC458784:JPS458786 JFG458784:JFW458786 IVK458784:IWA458786 ILO458784:IME458786 IBS458784:ICI458786 HRW458784:HSM458786 HIA458784:HIQ458786 GYE458784:GYU458786 GOI458784:GOY458786 GEM458784:GFC458786 FUQ458784:FVG458786 FKU458784:FLK458786 FAY458784:FBO458786 ERC458784:ERS458786 EHG458784:EHW458786 DXK458784:DYA458786 DNO458784:DOE458786 DDS458784:DEI458786 CTW458784:CUM458786 CKA458784:CKQ458786 CAE458784:CAU458786 BQI458784:BQY458786 BGM458784:BHC458786 AWQ458784:AXG458786 AMU458784:ANK458786 ACY458784:ADO458786 TC458784:TS458786 JG458784:JW458786 K458784:AA458786 WVS393248:WWI393250 WLW393248:WMM393250 WCA393248:WCQ393250 VSE393248:VSU393250 VII393248:VIY393250 UYM393248:UZC393250 UOQ393248:UPG393250 UEU393248:UFK393250 TUY393248:TVO393250 TLC393248:TLS393250 TBG393248:TBW393250 SRK393248:SSA393250 SHO393248:SIE393250 RXS393248:RYI393250 RNW393248:ROM393250 REA393248:REQ393250 QUE393248:QUU393250 QKI393248:QKY393250 QAM393248:QBC393250 PQQ393248:PRG393250 PGU393248:PHK393250 OWY393248:OXO393250 ONC393248:ONS393250 ODG393248:ODW393250 NTK393248:NUA393250 NJO393248:NKE393250 MZS393248:NAI393250 MPW393248:MQM393250 MGA393248:MGQ393250 LWE393248:LWU393250 LMI393248:LMY393250 LCM393248:LDC393250 KSQ393248:KTG393250 KIU393248:KJK393250 JYY393248:JZO393250 JPC393248:JPS393250 JFG393248:JFW393250 IVK393248:IWA393250 ILO393248:IME393250 IBS393248:ICI393250 HRW393248:HSM393250 HIA393248:HIQ393250 GYE393248:GYU393250 GOI393248:GOY393250 GEM393248:GFC393250 FUQ393248:FVG393250 FKU393248:FLK393250 FAY393248:FBO393250 ERC393248:ERS393250 EHG393248:EHW393250 DXK393248:DYA393250 DNO393248:DOE393250 DDS393248:DEI393250 CTW393248:CUM393250 CKA393248:CKQ393250 CAE393248:CAU393250 BQI393248:BQY393250 BGM393248:BHC393250 AWQ393248:AXG393250 AMU393248:ANK393250 ACY393248:ADO393250 TC393248:TS393250 JG393248:JW393250 K393248:AA393250 WVS327712:WWI327714 WLW327712:WMM327714 WCA327712:WCQ327714 VSE327712:VSU327714 VII327712:VIY327714 UYM327712:UZC327714 UOQ327712:UPG327714 UEU327712:UFK327714 TUY327712:TVO327714 TLC327712:TLS327714 TBG327712:TBW327714 SRK327712:SSA327714 SHO327712:SIE327714 RXS327712:RYI327714 RNW327712:ROM327714 REA327712:REQ327714 QUE327712:QUU327714 QKI327712:QKY327714 QAM327712:QBC327714 PQQ327712:PRG327714 PGU327712:PHK327714 OWY327712:OXO327714 ONC327712:ONS327714 ODG327712:ODW327714 NTK327712:NUA327714 NJO327712:NKE327714 MZS327712:NAI327714 MPW327712:MQM327714 MGA327712:MGQ327714 LWE327712:LWU327714 LMI327712:LMY327714 LCM327712:LDC327714 KSQ327712:KTG327714 KIU327712:KJK327714 JYY327712:JZO327714 JPC327712:JPS327714 JFG327712:JFW327714 IVK327712:IWA327714 ILO327712:IME327714 IBS327712:ICI327714 HRW327712:HSM327714 HIA327712:HIQ327714 GYE327712:GYU327714 GOI327712:GOY327714 GEM327712:GFC327714 FUQ327712:FVG327714 FKU327712:FLK327714 FAY327712:FBO327714 ERC327712:ERS327714 EHG327712:EHW327714 DXK327712:DYA327714 DNO327712:DOE327714 DDS327712:DEI327714 CTW327712:CUM327714 CKA327712:CKQ327714 CAE327712:CAU327714 BQI327712:BQY327714 BGM327712:BHC327714 AWQ327712:AXG327714 AMU327712:ANK327714 ACY327712:ADO327714 TC327712:TS327714 JG327712:JW327714 K327712:AA327714 WVS262176:WWI262178 WLW262176:WMM262178 WCA262176:WCQ262178 VSE262176:VSU262178 VII262176:VIY262178 UYM262176:UZC262178 UOQ262176:UPG262178 UEU262176:UFK262178 TUY262176:TVO262178 TLC262176:TLS262178 TBG262176:TBW262178 SRK262176:SSA262178 SHO262176:SIE262178 RXS262176:RYI262178 RNW262176:ROM262178 REA262176:REQ262178 QUE262176:QUU262178 QKI262176:QKY262178 QAM262176:QBC262178 PQQ262176:PRG262178 PGU262176:PHK262178 OWY262176:OXO262178 ONC262176:ONS262178 ODG262176:ODW262178 NTK262176:NUA262178 NJO262176:NKE262178 MZS262176:NAI262178 MPW262176:MQM262178 MGA262176:MGQ262178 LWE262176:LWU262178 LMI262176:LMY262178 LCM262176:LDC262178 KSQ262176:KTG262178 KIU262176:KJK262178 JYY262176:JZO262178 JPC262176:JPS262178 JFG262176:JFW262178 IVK262176:IWA262178 ILO262176:IME262178 IBS262176:ICI262178 HRW262176:HSM262178 HIA262176:HIQ262178 GYE262176:GYU262178 GOI262176:GOY262178 GEM262176:GFC262178 FUQ262176:FVG262178 FKU262176:FLK262178 FAY262176:FBO262178 ERC262176:ERS262178 EHG262176:EHW262178 DXK262176:DYA262178 DNO262176:DOE262178 DDS262176:DEI262178 CTW262176:CUM262178 CKA262176:CKQ262178 CAE262176:CAU262178 BQI262176:BQY262178 BGM262176:BHC262178 AWQ262176:AXG262178 AMU262176:ANK262178 ACY262176:ADO262178 TC262176:TS262178 JG262176:JW262178 K262176:AA262178 WVS196640:WWI196642 WLW196640:WMM196642 WCA196640:WCQ196642 VSE196640:VSU196642 VII196640:VIY196642 UYM196640:UZC196642 UOQ196640:UPG196642 UEU196640:UFK196642 TUY196640:TVO196642 TLC196640:TLS196642 TBG196640:TBW196642 SRK196640:SSA196642 SHO196640:SIE196642 RXS196640:RYI196642 RNW196640:ROM196642 REA196640:REQ196642 QUE196640:QUU196642 QKI196640:QKY196642 QAM196640:QBC196642 PQQ196640:PRG196642 PGU196640:PHK196642 OWY196640:OXO196642 ONC196640:ONS196642 ODG196640:ODW196642 NTK196640:NUA196642 NJO196640:NKE196642 MZS196640:NAI196642 MPW196640:MQM196642 MGA196640:MGQ196642 LWE196640:LWU196642 LMI196640:LMY196642 LCM196640:LDC196642 KSQ196640:KTG196642 KIU196640:KJK196642 JYY196640:JZO196642 JPC196640:JPS196642 JFG196640:JFW196642 IVK196640:IWA196642 ILO196640:IME196642 IBS196640:ICI196642 HRW196640:HSM196642 HIA196640:HIQ196642 GYE196640:GYU196642 GOI196640:GOY196642 GEM196640:GFC196642 FUQ196640:FVG196642 FKU196640:FLK196642 FAY196640:FBO196642 ERC196640:ERS196642 EHG196640:EHW196642 DXK196640:DYA196642 DNO196640:DOE196642 DDS196640:DEI196642 CTW196640:CUM196642 CKA196640:CKQ196642 CAE196640:CAU196642 BQI196640:BQY196642 BGM196640:BHC196642 AWQ196640:AXG196642 AMU196640:ANK196642 ACY196640:ADO196642 TC196640:TS196642 JG196640:JW196642 K196640:AA196642 WVS131104:WWI131106 WLW131104:WMM131106 WCA131104:WCQ131106 VSE131104:VSU131106 VII131104:VIY131106 UYM131104:UZC131106 UOQ131104:UPG131106 UEU131104:UFK131106 TUY131104:TVO131106 TLC131104:TLS131106 TBG131104:TBW131106 SRK131104:SSA131106 SHO131104:SIE131106 RXS131104:RYI131106 RNW131104:ROM131106 REA131104:REQ131106 QUE131104:QUU131106 QKI131104:QKY131106 QAM131104:QBC131106 PQQ131104:PRG131106 PGU131104:PHK131106 OWY131104:OXO131106 ONC131104:ONS131106 ODG131104:ODW131106 NTK131104:NUA131106 NJO131104:NKE131106 MZS131104:NAI131106 MPW131104:MQM131106 MGA131104:MGQ131106 LWE131104:LWU131106 LMI131104:LMY131106 LCM131104:LDC131106 KSQ131104:KTG131106 KIU131104:KJK131106 JYY131104:JZO131106 JPC131104:JPS131106 JFG131104:JFW131106 IVK131104:IWA131106 ILO131104:IME131106 IBS131104:ICI131106 HRW131104:HSM131106 HIA131104:HIQ131106 GYE131104:GYU131106 GOI131104:GOY131106 GEM131104:GFC131106 FUQ131104:FVG131106 FKU131104:FLK131106 FAY131104:FBO131106 ERC131104:ERS131106 EHG131104:EHW131106 DXK131104:DYA131106 DNO131104:DOE131106 DDS131104:DEI131106 CTW131104:CUM131106 CKA131104:CKQ131106 CAE131104:CAU131106 BQI131104:BQY131106 BGM131104:BHC131106 AWQ131104:AXG131106 AMU131104:ANK131106 ACY131104:ADO131106 TC131104:TS131106 JG131104:JW131106 K131104:AA131106 WVS65568:WWI65570 WLW65568:WMM65570 WCA65568:WCQ65570 VSE65568:VSU65570 VII65568:VIY65570 UYM65568:UZC65570 UOQ65568:UPG65570 UEU65568:UFK65570 TUY65568:TVO65570 TLC65568:TLS65570 TBG65568:TBW65570 SRK65568:SSA65570 SHO65568:SIE65570 RXS65568:RYI65570 RNW65568:ROM65570 REA65568:REQ65570 QUE65568:QUU65570 QKI65568:QKY65570 QAM65568:QBC65570 PQQ65568:PRG65570 PGU65568:PHK65570 OWY65568:OXO65570 ONC65568:ONS65570 ODG65568:ODW65570 NTK65568:NUA65570 NJO65568:NKE65570 MZS65568:NAI65570 MPW65568:MQM65570 MGA65568:MGQ65570 LWE65568:LWU65570 LMI65568:LMY65570 LCM65568:LDC65570 KSQ65568:KTG65570 KIU65568:KJK65570 JYY65568:JZO65570 JPC65568:JPS65570 JFG65568:JFW65570 IVK65568:IWA65570 ILO65568:IME65570 IBS65568:ICI65570 HRW65568:HSM65570 HIA65568:HIQ65570 GYE65568:GYU65570 GOI65568:GOY65570 GEM65568:GFC65570 FUQ65568:FVG65570 FKU65568:FLK65570 FAY65568:FBO65570 ERC65568:ERS65570 EHG65568:EHW65570 DXK65568:DYA65570 DNO65568:DOE65570 DDS65568:DEI65570 CTW65568:CUM65570 CKA65568:CKQ65570 CAE65568:CAU65570 BQI65568:BQY65570 BGM65568:BHC65570 AWQ65568:AXG65570 AMU65568:ANK65570 ACY65568:ADO65570 TC65568:TS65570 JG65568:JW65570 K65568:AA65570 WVS52:WWI54 WLW52:WMM54 WCA52:WCQ54 VSE52:VSU54 VII52:VIY54 UYM52:UZC54 UOQ52:UPG54 UEU52:UFK54 TUY52:TVO54 TLC52:TLS54 TBG52:TBW54 SRK52:SSA54 SHO52:SIE54 RXS52:RYI54 RNW52:ROM54 REA52:REQ54 QUE52:QUU54 QKI52:QKY54 QAM52:QBC54 PQQ52:PRG54 PGU52:PHK54 OWY52:OXO54 ONC52:ONS54 ODG52:ODW54 NTK52:NUA54 NJO52:NKE54 MZS52:NAI54 MPW52:MQM54 MGA52:MGQ54 LWE52:LWU54 LMI52:LMY54 LCM52:LDC54 KSQ52:KTG54 KIU52:KJK54 JYY52:JZO54 JPC52:JPS54 JFG52:JFW54 IVK52:IWA54 ILO52:IME54 IBS52:ICI54 HRW52:HSM54 HIA52:HIQ54 GYE52:GYU54 GOI52:GOY54 GEM52:GFC54 FUQ52:FVG54 FKU52:FLK54 FAY52:FBO54 ERC52:ERS54 EHG52:EHW54 DXK52:DYA54 DNO52:DOE54 DDS52:DEI54 CTW52:CUM54 CKA52:CKQ54 CAE52:CAU54 BQI52:BQY54 BGM52:BHC54 AWQ52:AXG54 AMU52:ANK54 ACY52:ADO54 TC52:TS54 JG52:JW54" xr:uid="{00000000-0002-0000-0000-000004000000}">
      <formula1>$AC$52:$AC$54</formula1>
    </dataValidation>
    <dataValidation type="list" allowBlank="1" showInputMessage="1" showErrorMessage="1" sqref="WVT983043:WVT983044 AF65539 KB65539 TX65539 ADT65539 ANP65539 AXL65539 BHH65539 BRD65539 CAZ65539 CKV65539 CUR65539 DEN65539 DOJ65539 DYF65539 EIB65539 ERX65539 FBT65539 FLP65539 FVL65539 GFH65539 GPD65539 GYZ65539 HIV65539 HSR65539 ICN65539 IMJ65539 IWF65539 JGB65539 JPX65539 JZT65539 KJP65539 KTL65539 LDH65539 LND65539 LWZ65539 MGV65539 MQR65539 NAN65539 NKJ65539 NUF65539 OEB65539 ONX65539 OXT65539 PHP65539 PRL65539 QBH65539 QLD65539 QUZ65539 REV65539 ROR65539 RYN65539 SIJ65539 SSF65539 TCB65539 TLX65539 TVT65539 UFP65539 UPL65539 UZH65539 VJD65539 VSZ65539 WCV65539 WMR65539 WWN65539 AF131075 KB131075 TX131075 ADT131075 ANP131075 AXL131075 BHH131075 BRD131075 CAZ131075 CKV131075 CUR131075 DEN131075 DOJ131075 DYF131075 EIB131075 ERX131075 FBT131075 FLP131075 FVL131075 GFH131075 GPD131075 GYZ131075 HIV131075 HSR131075 ICN131075 IMJ131075 IWF131075 JGB131075 JPX131075 JZT131075 KJP131075 KTL131075 LDH131075 LND131075 LWZ131075 MGV131075 MQR131075 NAN131075 NKJ131075 NUF131075 OEB131075 ONX131075 OXT131075 PHP131075 PRL131075 QBH131075 QLD131075 QUZ131075 REV131075 ROR131075 RYN131075 SIJ131075 SSF131075 TCB131075 TLX131075 TVT131075 UFP131075 UPL131075 UZH131075 VJD131075 VSZ131075 WCV131075 WMR131075 WWN131075 AF196611 KB196611 TX196611 ADT196611 ANP196611 AXL196611 BHH196611 BRD196611 CAZ196611 CKV196611 CUR196611 DEN196611 DOJ196611 DYF196611 EIB196611 ERX196611 FBT196611 FLP196611 FVL196611 GFH196611 GPD196611 GYZ196611 HIV196611 HSR196611 ICN196611 IMJ196611 IWF196611 JGB196611 JPX196611 JZT196611 KJP196611 KTL196611 LDH196611 LND196611 LWZ196611 MGV196611 MQR196611 NAN196611 NKJ196611 NUF196611 OEB196611 ONX196611 OXT196611 PHP196611 PRL196611 QBH196611 QLD196611 QUZ196611 REV196611 ROR196611 RYN196611 SIJ196611 SSF196611 TCB196611 TLX196611 TVT196611 UFP196611 UPL196611 UZH196611 VJD196611 VSZ196611 WCV196611 WMR196611 WWN196611 AF262147 KB262147 TX262147 ADT262147 ANP262147 AXL262147 BHH262147 BRD262147 CAZ262147 CKV262147 CUR262147 DEN262147 DOJ262147 DYF262147 EIB262147 ERX262147 FBT262147 FLP262147 FVL262147 GFH262147 GPD262147 GYZ262147 HIV262147 HSR262147 ICN262147 IMJ262147 IWF262147 JGB262147 JPX262147 JZT262147 KJP262147 KTL262147 LDH262147 LND262147 LWZ262147 MGV262147 MQR262147 NAN262147 NKJ262147 NUF262147 OEB262147 ONX262147 OXT262147 PHP262147 PRL262147 QBH262147 QLD262147 QUZ262147 REV262147 ROR262147 RYN262147 SIJ262147 SSF262147 TCB262147 TLX262147 TVT262147 UFP262147 UPL262147 UZH262147 VJD262147 VSZ262147 WCV262147 WMR262147 WWN262147 AF327683 KB327683 TX327683 ADT327683 ANP327683 AXL327683 BHH327683 BRD327683 CAZ327683 CKV327683 CUR327683 DEN327683 DOJ327683 DYF327683 EIB327683 ERX327683 FBT327683 FLP327683 FVL327683 GFH327683 GPD327683 GYZ327683 HIV327683 HSR327683 ICN327683 IMJ327683 IWF327683 JGB327683 JPX327683 JZT327683 KJP327683 KTL327683 LDH327683 LND327683 LWZ327683 MGV327683 MQR327683 NAN327683 NKJ327683 NUF327683 OEB327683 ONX327683 OXT327683 PHP327683 PRL327683 QBH327683 QLD327683 QUZ327683 REV327683 ROR327683 RYN327683 SIJ327683 SSF327683 TCB327683 TLX327683 TVT327683 UFP327683 UPL327683 UZH327683 VJD327683 VSZ327683 WCV327683 WMR327683 WWN327683 AF393219 KB393219 TX393219 ADT393219 ANP393219 AXL393219 BHH393219 BRD393219 CAZ393219 CKV393219 CUR393219 DEN393219 DOJ393219 DYF393219 EIB393219 ERX393219 FBT393219 FLP393219 FVL393219 GFH393219 GPD393219 GYZ393219 HIV393219 HSR393219 ICN393219 IMJ393219 IWF393219 JGB393219 JPX393219 JZT393219 KJP393219 KTL393219 LDH393219 LND393219 LWZ393219 MGV393219 MQR393219 NAN393219 NKJ393219 NUF393219 OEB393219 ONX393219 OXT393219 PHP393219 PRL393219 QBH393219 QLD393219 QUZ393219 REV393219 ROR393219 RYN393219 SIJ393219 SSF393219 TCB393219 TLX393219 TVT393219 UFP393219 UPL393219 UZH393219 VJD393219 VSZ393219 WCV393219 WMR393219 WWN393219 AF458755 KB458755 TX458755 ADT458755 ANP458755 AXL458755 BHH458755 BRD458755 CAZ458755 CKV458755 CUR458755 DEN458755 DOJ458755 DYF458755 EIB458755 ERX458755 FBT458755 FLP458755 FVL458755 GFH458755 GPD458755 GYZ458755 HIV458755 HSR458755 ICN458755 IMJ458755 IWF458755 JGB458755 JPX458755 JZT458755 KJP458755 KTL458755 LDH458755 LND458755 LWZ458755 MGV458755 MQR458755 NAN458755 NKJ458755 NUF458755 OEB458755 ONX458755 OXT458755 PHP458755 PRL458755 QBH458755 QLD458755 QUZ458755 REV458755 ROR458755 RYN458755 SIJ458755 SSF458755 TCB458755 TLX458755 TVT458755 UFP458755 UPL458755 UZH458755 VJD458755 VSZ458755 WCV458755 WMR458755 WWN458755 AF524291 KB524291 TX524291 ADT524291 ANP524291 AXL524291 BHH524291 BRD524291 CAZ524291 CKV524291 CUR524291 DEN524291 DOJ524291 DYF524291 EIB524291 ERX524291 FBT524291 FLP524291 FVL524291 GFH524291 GPD524291 GYZ524291 HIV524291 HSR524291 ICN524291 IMJ524291 IWF524291 JGB524291 JPX524291 JZT524291 KJP524291 KTL524291 LDH524291 LND524291 LWZ524291 MGV524291 MQR524291 NAN524291 NKJ524291 NUF524291 OEB524291 ONX524291 OXT524291 PHP524291 PRL524291 QBH524291 QLD524291 QUZ524291 REV524291 ROR524291 RYN524291 SIJ524291 SSF524291 TCB524291 TLX524291 TVT524291 UFP524291 UPL524291 UZH524291 VJD524291 VSZ524291 WCV524291 WMR524291 WWN524291 AF589827 KB589827 TX589827 ADT589827 ANP589827 AXL589827 BHH589827 BRD589827 CAZ589827 CKV589827 CUR589827 DEN589827 DOJ589827 DYF589827 EIB589827 ERX589827 FBT589827 FLP589827 FVL589827 GFH589827 GPD589827 GYZ589827 HIV589827 HSR589827 ICN589827 IMJ589827 IWF589827 JGB589827 JPX589827 JZT589827 KJP589827 KTL589827 LDH589827 LND589827 LWZ589827 MGV589827 MQR589827 NAN589827 NKJ589827 NUF589827 OEB589827 ONX589827 OXT589827 PHP589827 PRL589827 QBH589827 QLD589827 QUZ589827 REV589827 ROR589827 RYN589827 SIJ589827 SSF589827 TCB589827 TLX589827 TVT589827 UFP589827 UPL589827 UZH589827 VJD589827 VSZ589827 WCV589827 WMR589827 WWN589827 AF655363 KB655363 TX655363 ADT655363 ANP655363 AXL655363 BHH655363 BRD655363 CAZ655363 CKV655363 CUR655363 DEN655363 DOJ655363 DYF655363 EIB655363 ERX655363 FBT655363 FLP655363 FVL655363 GFH655363 GPD655363 GYZ655363 HIV655363 HSR655363 ICN655363 IMJ655363 IWF655363 JGB655363 JPX655363 JZT655363 KJP655363 KTL655363 LDH655363 LND655363 LWZ655363 MGV655363 MQR655363 NAN655363 NKJ655363 NUF655363 OEB655363 ONX655363 OXT655363 PHP655363 PRL655363 QBH655363 QLD655363 QUZ655363 REV655363 ROR655363 RYN655363 SIJ655363 SSF655363 TCB655363 TLX655363 TVT655363 UFP655363 UPL655363 UZH655363 VJD655363 VSZ655363 WCV655363 WMR655363 WWN655363 AF720899 KB720899 TX720899 ADT720899 ANP720899 AXL720899 BHH720899 BRD720899 CAZ720899 CKV720899 CUR720899 DEN720899 DOJ720899 DYF720899 EIB720899 ERX720899 FBT720899 FLP720899 FVL720899 GFH720899 GPD720899 GYZ720899 HIV720899 HSR720899 ICN720899 IMJ720899 IWF720899 JGB720899 JPX720899 JZT720899 KJP720899 KTL720899 LDH720899 LND720899 LWZ720899 MGV720899 MQR720899 NAN720899 NKJ720899 NUF720899 OEB720899 ONX720899 OXT720899 PHP720899 PRL720899 QBH720899 QLD720899 QUZ720899 REV720899 ROR720899 RYN720899 SIJ720899 SSF720899 TCB720899 TLX720899 TVT720899 UFP720899 UPL720899 UZH720899 VJD720899 VSZ720899 WCV720899 WMR720899 WWN720899 AF786435 KB786435 TX786435 ADT786435 ANP786435 AXL786435 BHH786435 BRD786435 CAZ786435 CKV786435 CUR786435 DEN786435 DOJ786435 DYF786435 EIB786435 ERX786435 FBT786435 FLP786435 FVL786435 GFH786435 GPD786435 GYZ786435 HIV786435 HSR786435 ICN786435 IMJ786435 IWF786435 JGB786435 JPX786435 JZT786435 KJP786435 KTL786435 LDH786435 LND786435 LWZ786435 MGV786435 MQR786435 NAN786435 NKJ786435 NUF786435 OEB786435 ONX786435 OXT786435 PHP786435 PRL786435 QBH786435 QLD786435 QUZ786435 REV786435 ROR786435 RYN786435 SIJ786435 SSF786435 TCB786435 TLX786435 TVT786435 UFP786435 UPL786435 UZH786435 VJD786435 VSZ786435 WCV786435 WMR786435 WWN786435 AF851971 KB851971 TX851971 ADT851971 ANP851971 AXL851971 BHH851971 BRD851971 CAZ851971 CKV851971 CUR851971 DEN851971 DOJ851971 DYF851971 EIB851971 ERX851971 FBT851971 FLP851971 FVL851971 GFH851971 GPD851971 GYZ851971 HIV851971 HSR851971 ICN851971 IMJ851971 IWF851971 JGB851971 JPX851971 JZT851971 KJP851971 KTL851971 LDH851971 LND851971 LWZ851971 MGV851971 MQR851971 NAN851971 NKJ851971 NUF851971 OEB851971 ONX851971 OXT851971 PHP851971 PRL851971 QBH851971 QLD851971 QUZ851971 REV851971 ROR851971 RYN851971 SIJ851971 SSF851971 TCB851971 TLX851971 TVT851971 UFP851971 UPL851971 UZH851971 VJD851971 VSZ851971 WCV851971 WMR851971 WWN851971 AF917507 KB917507 TX917507 ADT917507 ANP917507 AXL917507 BHH917507 BRD917507 CAZ917507 CKV917507 CUR917507 DEN917507 DOJ917507 DYF917507 EIB917507 ERX917507 FBT917507 FLP917507 FVL917507 GFH917507 GPD917507 GYZ917507 HIV917507 HSR917507 ICN917507 IMJ917507 IWF917507 JGB917507 JPX917507 JZT917507 KJP917507 KTL917507 LDH917507 LND917507 LWZ917507 MGV917507 MQR917507 NAN917507 NKJ917507 NUF917507 OEB917507 ONX917507 OXT917507 PHP917507 PRL917507 QBH917507 QLD917507 QUZ917507 REV917507 ROR917507 RYN917507 SIJ917507 SSF917507 TCB917507 TLX917507 TVT917507 UFP917507 UPL917507 UZH917507 VJD917507 VSZ917507 WCV917507 WMR917507 WWN917507 AF983043 KB983043 TX983043 ADT983043 ANP983043 AXL983043 BHH983043 BRD983043 CAZ983043 CKV983043 CUR983043 DEN983043 DOJ983043 DYF983043 EIB983043 ERX983043 FBT983043 FLP983043 FVL983043 GFH983043 GPD983043 GYZ983043 HIV983043 HSR983043 ICN983043 IMJ983043 IWF983043 JGB983043 JPX983043 JZT983043 KJP983043 KTL983043 LDH983043 LND983043 LWZ983043 MGV983043 MQR983043 NAN983043 NKJ983043 NUF983043 OEB983043 ONX983043 OXT983043 PHP983043 PRL983043 QBH983043 QLD983043 QUZ983043 REV983043 ROR983043 RYN983043 SIJ983043 SSF983043 TCB983043 TLX983043 TVT983043 UFP983043 UPL983043 UZH983043 VJD983043 VSZ983043 WCV983043 WMR983043 WWN983043 P65539 JL65539 TH65539 ADD65539 AMZ65539 AWV65539 BGR65539 BQN65539 CAJ65539 CKF65539 CUB65539 DDX65539 DNT65539 DXP65539 EHL65539 ERH65539 FBD65539 FKZ65539 FUV65539 GER65539 GON65539 GYJ65539 HIF65539 HSB65539 IBX65539 ILT65539 IVP65539 JFL65539 JPH65539 JZD65539 KIZ65539 KSV65539 LCR65539 LMN65539 LWJ65539 MGF65539 MQB65539 MZX65539 NJT65539 NTP65539 ODL65539 ONH65539 OXD65539 PGZ65539 PQV65539 QAR65539 QKN65539 QUJ65539 REF65539 ROB65539 RXX65539 SHT65539 SRP65539 TBL65539 TLH65539 TVD65539 UEZ65539 UOV65539 UYR65539 VIN65539 VSJ65539 WCF65539 WMB65539 WVX65539 P131075 JL131075 TH131075 ADD131075 AMZ131075 AWV131075 BGR131075 BQN131075 CAJ131075 CKF131075 CUB131075 DDX131075 DNT131075 DXP131075 EHL131075 ERH131075 FBD131075 FKZ131075 FUV131075 GER131075 GON131075 GYJ131075 HIF131075 HSB131075 IBX131075 ILT131075 IVP131075 JFL131075 JPH131075 JZD131075 KIZ131075 KSV131075 LCR131075 LMN131075 LWJ131075 MGF131075 MQB131075 MZX131075 NJT131075 NTP131075 ODL131075 ONH131075 OXD131075 PGZ131075 PQV131075 QAR131075 QKN131075 QUJ131075 REF131075 ROB131075 RXX131075 SHT131075 SRP131075 TBL131075 TLH131075 TVD131075 UEZ131075 UOV131075 UYR131075 VIN131075 VSJ131075 WCF131075 WMB131075 WVX131075 P196611 JL196611 TH196611 ADD196611 AMZ196611 AWV196611 BGR196611 BQN196611 CAJ196611 CKF196611 CUB196611 DDX196611 DNT196611 DXP196611 EHL196611 ERH196611 FBD196611 FKZ196611 FUV196611 GER196611 GON196611 GYJ196611 HIF196611 HSB196611 IBX196611 ILT196611 IVP196611 JFL196611 JPH196611 JZD196611 KIZ196611 KSV196611 LCR196611 LMN196611 LWJ196611 MGF196611 MQB196611 MZX196611 NJT196611 NTP196611 ODL196611 ONH196611 OXD196611 PGZ196611 PQV196611 QAR196611 QKN196611 QUJ196611 REF196611 ROB196611 RXX196611 SHT196611 SRP196611 TBL196611 TLH196611 TVD196611 UEZ196611 UOV196611 UYR196611 VIN196611 VSJ196611 WCF196611 WMB196611 WVX196611 P262147 JL262147 TH262147 ADD262147 AMZ262147 AWV262147 BGR262147 BQN262147 CAJ262147 CKF262147 CUB262147 DDX262147 DNT262147 DXP262147 EHL262147 ERH262147 FBD262147 FKZ262147 FUV262147 GER262147 GON262147 GYJ262147 HIF262147 HSB262147 IBX262147 ILT262147 IVP262147 JFL262147 JPH262147 JZD262147 KIZ262147 KSV262147 LCR262147 LMN262147 LWJ262147 MGF262147 MQB262147 MZX262147 NJT262147 NTP262147 ODL262147 ONH262147 OXD262147 PGZ262147 PQV262147 QAR262147 QKN262147 QUJ262147 REF262147 ROB262147 RXX262147 SHT262147 SRP262147 TBL262147 TLH262147 TVD262147 UEZ262147 UOV262147 UYR262147 VIN262147 VSJ262147 WCF262147 WMB262147 WVX262147 P327683 JL327683 TH327683 ADD327683 AMZ327683 AWV327683 BGR327683 BQN327683 CAJ327683 CKF327683 CUB327683 DDX327683 DNT327683 DXP327683 EHL327683 ERH327683 FBD327683 FKZ327683 FUV327683 GER327683 GON327683 GYJ327683 HIF327683 HSB327683 IBX327683 ILT327683 IVP327683 JFL327683 JPH327683 JZD327683 KIZ327683 KSV327683 LCR327683 LMN327683 LWJ327683 MGF327683 MQB327683 MZX327683 NJT327683 NTP327683 ODL327683 ONH327683 OXD327683 PGZ327683 PQV327683 QAR327683 QKN327683 QUJ327683 REF327683 ROB327683 RXX327683 SHT327683 SRP327683 TBL327683 TLH327683 TVD327683 UEZ327683 UOV327683 UYR327683 VIN327683 VSJ327683 WCF327683 WMB327683 WVX327683 P393219 JL393219 TH393219 ADD393219 AMZ393219 AWV393219 BGR393219 BQN393219 CAJ393219 CKF393219 CUB393219 DDX393219 DNT393219 DXP393219 EHL393219 ERH393219 FBD393219 FKZ393219 FUV393219 GER393219 GON393219 GYJ393219 HIF393219 HSB393219 IBX393219 ILT393219 IVP393219 JFL393219 JPH393219 JZD393219 KIZ393219 KSV393219 LCR393219 LMN393219 LWJ393219 MGF393219 MQB393219 MZX393219 NJT393219 NTP393219 ODL393219 ONH393219 OXD393219 PGZ393219 PQV393219 QAR393219 QKN393219 QUJ393219 REF393219 ROB393219 RXX393219 SHT393219 SRP393219 TBL393219 TLH393219 TVD393219 UEZ393219 UOV393219 UYR393219 VIN393219 VSJ393219 WCF393219 WMB393219 WVX393219 P458755 JL458755 TH458755 ADD458755 AMZ458755 AWV458755 BGR458755 BQN458755 CAJ458755 CKF458755 CUB458755 DDX458755 DNT458755 DXP458755 EHL458755 ERH458755 FBD458755 FKZ458755 FUV458755 GER458755 GON458755 GYJ458755 HIF458755 HSB458755 IBX458755 ILT458755 IVP458755 JFL458755 JPH458755 JZD458755 KIZ458755 KSV458755 LCR458755 LMN458755 LWJ458755 MGF458755 MQB458755 MZX458755 NJT458755 NTP458755 ODL458755 ONH458755 OXD458755 PGZ458755 PQV458755 QAR458755 QKN458755 QUJ458755 REF458755 ROB458755 RXX458755 SHT458755 SRP458755 TBL458755 TLH458755 TVD458755 UEZ458755 UOV458755 UYR458755 VIN458755 VSJ458755 WCF458755 WMB458755 WVX458755 P524291 JL524291 TH524291 ADD524291 AMZ524291 AWV524291 BGR524291 BQN524291 CAJ524291 CKF524291 CUB524291 DDX524291 DNT524291 DXP524291 EHL524291 ERH524291 FBD524291 FKZ524291 FUV524291 GER524291 GON524291 GYJ524291 HIF524291 HSB524291 IBX524291 ILT524291 IVP524291 JFL524291 JPH524291 JZD524291 KIZ524291 KSV524291 LCR524291 LMN524291 LWJ524291 MGF524291 MQB524291 MZX524291 NJT524291 NTP524291 ODL524291 ONH524291 OXD524291 PGZ524291 PQV524291 QAR524291 QKN524291 QUJ524291 REF524291 ROB524291 RXX524291 SHT524291 SRP524291 TBL524291 TLH524291 TVD524291 UEZ524291 UOV524291 UYR524291 VIN524291 VSJ524291 WCF524291 WMB524291 WVX524291 P589827 JL589827 TH589827 ADD589827 AMZ589827 AWV589827 BGR589827 BQN589827 CAJ589827 CKF589827 CUB589827 DDX589827 DNT589827 DXP589827 EHL589827 ERH589827 FBD589827 FKZ589827 FUV589827 GER589827 GON589827 GYJ589827 HIF589827 HSB589827 IBX589827 ILT589827 IVP589827 JFL589827 JPH589827 JZD589827 KIZ589827 KSV589827 LCR589827 LMN589827 LWJ589827 MGF589827 MQB589827 MZX589827 NJT589827 NTP589827 ODL589827 ONH589827 OXD589827 PGZ589827 PQV589827 QAR589827 QKN589827 QUJ589827 REF589827 ROB589827 RXX589827 SHT589827 SRP589827 TBL589827 TLH589827 TVD589827 UEZ589827 UOV589827 UYR589827 VIN589827 VSJ589827 WCF589827 WMB589827 WVX589827 P655363 JL655363 TH655363 ADD655363 AMZ655363 AWV655363 BGR655363 BQN655363 CAJ655363 CKF655363 CUB655363 DDX655363 DNT655363 DXP655363 EHL655363 ERH655363 FBD655363 FKZ655363 FUV655363 GER655363 GON655363 GYJ655363 HIF655363 HSB655363 IBX655363 ILT655363 IVP655363 JFL655363 JPH655363 JZD655363 KIZ655363 KSV655363 LCR655363 LMN655363 LWJ655363 MGF655363 MQB655363 MZX655363 NJT655363 NTP655363 ODL655363 ONH655363 OXD655363 PGZ655363 PQV655363 QAR655363 QKN655363 QUJ655363 REF655363 ROB655363 RXX655363 SHT655363 SRP655363 TBL655363 TLH655363 TVD655363 UEZ655363 UOV655363 UYR655363 VIN655363 VSJ655363 WCF655363 WMB655363 WVX655363 P720899 JL720899 TH720899 ADD720899 AMZ720899 AWV720899 BGR720899 BQN720899 CAJ720899 CKF720899 CUB720899 DDX720899 DNT720899 DXP720899 EHL720899 ERH720899 FBD720899 FKZ720899 FUV720899 GER720899 GON720899 GYJ720899 HIF720899 HSB720899 IBX720899 ILT720899 IVP720899 JFL720899 JPH720899 JZD720899 KIZ720899 KSV720899 LCR720899 LMN720899 LWJ720899 MGF720899 MQB720899 MZX720899 NJT720899 NTP720899 ODL720899 ONH720899 OXD720899 PGZ720899 PQV720899 QAR720899 QKN720899 QUJ720899 REF720899 ROB720899 RXX720899 SHT720899 SRP720899 TBL720899 TLH720899 TVD720899 UEZ720899 UOV720899 UYR720899 VIN720899 VSJ720899 WCF720899 WMB720899 WVX720899 P786435 JL786435 TH786435 ADD786435 AMZ786435 AWV786435 BGR786435 BQN786435 CAJ786435 CKF786435 CUB786435 DDX786435 DNT786435 DXP786435 EHL786435 ERH786435 FBD786435 FKZ786435 FUV786435 GER786435 GON786435 GYJ786435 HIF786435 HSB786435 IBX786435 ILT786435 IVP786435 JFL786435 JPH786435 JZD786435 KIZ786435 KSV786435 LCR786435 LMN786435 LWJ786435 MGF786435 MQB786435 MZX786435 NJT786435 NTP786435 ODL786435 ONH786435 OXD786435 PGZ786435 PQV786435 QAR786435 QKN786435 QUJ786435 REF786435 ROB786435 RXX786435 SHT786435 SRP786435 TBL786435 TLH786435 TVD786435 UEZ786435 UOV786435 UYR786435 VIN786435 VSJ786435 WCF786435 WMB786435 WVX786435 P851971 JL851971 TH851971 ADD851971 AMZ851971 AWV851971 BGR851971 BQN851971 CAJ851971 CKF851971 CUB851971 DDX851971 DNT851971 DXP851971 EHL851971 ERH851971 FBD851971 FKZ851971 FUV851971 GER851971 GON851971 GYJ851971 HIF851971 HSB851971 IBX851971 ILT851971 IVP851971 JFL851971 JPH851971 JZD851971 KIZ851971 KSV851971 LCR851971 LMN851971 LWJ851971 MGF851971 MQB851971 MZX851971 NJT851971 NTP851971 ODL851971 ONH851971 OXD851971 PGZ851971 PQV851971 QAR851971 QKN851971 QUJ851971 REF851971 ROB851971 RXX851971 SHT851971 SRP851971 TBL851971 TLH851971 TVD851971 UEZ851971 UOV851971 UYR851971 VIN851971 VSJ851971 WCF851971 WMB851971 WVX851971 P917507 JL917507 TH917507 ADD917507 AMZ917507 AWV917507 BGR917507 BQN917507 CAJ917507 CKF917507 CUB917507 DDX917507 DNT917507 DXP917507 EHL917507 ERH917507 FBD917507 FKZ917507 FUV917507 GER917507 GON917507 GYJ917507 HIF917507 HSB917507 IBX917507 ILT917507 IVP917507 JFL917507 JPH917507 JZD917507 KIZ917507 KSV917507 LCR917507 LMN917507 LWJ917507 MGF917507 MQB917507 MZX917507 NJT917507 NTP917507 ODL917507 ONH917507 OXD917507 PGZ917507 PQV917507 QAR917507 QKN917507 QUJ917507 REF917507 ROB917507 RXX917507 SHT917507 SRP917507 TBL917507 TLH917507 TVD917507 UEZ917507 UOV917507 UYR917507 VIN917507 VSJ917507 WCF917507 WMB917507 WVX917507 P983043 JL983043 TH983043 ADD983043 AMZ983043 AWV983043 BGR983043 BQN983043 CAJ983043 CKF983043 CUB983043 DDX983043 DNT983043 DXP983043 EHL983043 ERH983043 FBD983043 FKZ983043 FUV983043 GER983043 GON983043 GYJ983043 HIF983043 HSB983043 IBX983043 ILT983043 IVP983043 JFL983043 JPH983043 JZD983043 KIZ983043 KSV983043 LCR983043 LMN983043 LWJ983043 MGF983043 MQB983043 MZX983043 NJT983043 NTP983043 ODL983043 ONH983043 OXD983043 PGZ983043 PQV983043 QAR983043 QKN983043 QUJ983043 REF983043 ROB983043 RXX983043 SHT983043 SRP983043 TBL983043 TLH983043 TVD983043 UEZ983043 UOV983043 UYR983043 VIN983043 VSJ983043 WCF983043 WMB983043 WVX983043 AA65539 JW65539 TS65539 ADO65539 ANK65539 AXG65539 BHC65539 BQY65539 CAU65539 CKQ65539 CUM65539 DEI65539 DOE65539 DYA65539 EHW65539 ERS65539 FBO65539 FLK65539 FVG65539 GFC65539 GOY65539 GYU65539 HIQ65539 HSM65539 ICI65539 IME65539 IWA65539 JFW65539 JPS65539 JZO65539 KJK65539 KTG65539 LDC65539 LMY65539 LWU65539 MGQ65539 MQM65539 NAI65539 NKE65539 NUA65539 ODW65539 ONS65539 OXO65539 PHK65539 PRG65539 QBC65539 QKY65539 QUU65539 REQ65539 ROM65539 RYI65539 SIE65539 SSA65539 TBW65539 TLS65539 TVO65539 UFK65539 UPG65539 UZC65539 VIY65539 VSU65539 WCQ65539 WMM65539 WWI65539 AA131075 JW131075 TS131075 ADO131075 ANK131075 AXG131075 BHC131075 BQY131075 CAU131075 CKQ131075 CUM131075 DEI131075 DOE131075 DYA131075 EHW131075 ERS131075 FBO131075 FLK131075 FVG131075 GFC131075 GOY131075 GYU131075 HIQ131075 HSM131075 ICI131075 IME131075 IWA131075 JFW131075 JPS131075 JZO131075 KJK131075 KTG131075 LDC131075 LMY131075 LWU131075 MGQ131075 MQM131075 NAI131075 NKE131075 NUA131075 ODW131075 ONS131075 OXO131075 PHK131075 PRG131075 QBC131075 QKY131075 QUU131075 REQ131075 ROM131075 RYI131075 SIE131075 SSA131075 TBW131075 TLS131075 TVO131075 UFK131075 UPG131075 UZC131075 VIY131075 VSU131075 WCQ131075 WMM131075 WWI131075 AA196611 JW196611 TS196611 ADO196611 ANK196611 AXG196611 BHC196611 BQY196611 CAU196611 CKQ196611 CUM196611 DEI196611 DOE196611 DYA196611 EHW196611 ERS196611 FBO196611 FLK196611 FVG196611 GFC196611 GOY196611 GYU196611 HIQ196611 HSM196611 ICI196611 IME196611 IWA196611 JFW196611 JPS196611 JZO196611 KJK196611 KTG196611 LDC196611 LMY196611 LWU196611 MGQ196611 MQM196611 NAI196611 NKE196611 NUA196611 ODW196611 ONS196611 OXO196611 PHK196611 PRG196611 QBC196611 QKY196611 QUU196611 REQ196611 ROM196611 RYI196611 SIE196611 SSA196611 TBW196611 TLS196611 TVO196611 UFK196611 UPG196611 UZC196611 VIY196611 VSU196611 WCQ196611 WMM196611 WWI196611 AA262147 JW262147 TS262147 ADO262147 ANK262147 AXG262147 BHC262147 BQY262147 CAU262147 CKQ262147 CUM262147 DEI262147 DOE262147 DYA262147 EHW262147 ERS262147 FBO262147 FLK262147 FVG262147 GFC262147 GOY262147 GYU262147 HIQ262147 HSM262147 ICI262147 IME262147 IWA262147 JFW262147 JPS262147 JZO262147 KJK262147 KTG262147 LDC262147 LMY262147 LWU262147 MGQ262147 MQM262147 NAI262147 NKE262147 NUA262147 ODW262147 ONS262147 OXO262147 PHK262147 PRG262147 QBC262147 QKY262147 QUU262147 REQ262147 ROM262147 RYI262147 SIE262147 SSA262147 TBW262147 TLS262147 TVO262147 UFK262147 UPG262147 UZC262147 VIY262147 VSU262147 WCQ262147 WMM262147 WWI262147 AA327683 JW327683 TS327683 ADO327683 ANK327683 AXG327683 BHC327683 BQY327683 CAU327683 CKQ327683 CUM327683 DEI327683 DOE327683 DYA327683 EHW327683 ERS327683 FBO327683 FLK327683 FVG327683 GFC327683 GOY327683 GYU327683 HIQ327683 HSM327683 ICI327683 IME327683 IWA327683 JFW327683 JPS327683 JZO327683 KJK327683 KTG327683 LDC327683 LMY327683 LWU327683 MGQ327683 MQM327683 NAI327683 NKE327683 NUA327683 ODW327683 ONS327683 OXO327683 PHK327683 PRG327683 QBC327683 QKY327683 QUU327683 REQ327683 ROM327683 RYI327683 SIE327683 SSA327683 TBW327683 TLS327683 TVO327683 UFK327683 UPG327683 UZC327683 VIY327683 VSU327683 WCQ327683 WMM327683 WWI327683 AA393219 JW393219 TS393219 ADO393219 ANK393219 AXG393219 BHC393219 BQY393219 CAU393219 CKQ393219 CUM393219 DEI393219 DOE393219 DYA393219 EHW393219 ERS393219 FBO393219 FLK393219 FVG393219 GFC393219 GOY393219 GYU393219 HIQ393219 HSM393219 ICI393219 IME393219 IWA393219 JFW393219 JPS393219 JZO393219 KJK393219 KTG393219 LDC393219 LMY393219 LWU393219 MGQ393219 MQM393219 NAI393219 NKE393219 NUA393219 ODW393219 ONS393219 OXO393219 PHK393219 PRG393219 QBC393219 QKY393219 QUU393219 REQ393219 ROM393219 RYI393219 SIE393219 SSA393219 TBW393219 TLS393219 TVO393219 UFK393219 UPG393219 UZC393219 VIY393219 VSU393219 WCQ393219 WMM393219 WWI393219 AA458755 JW458755 TS458755 ADO458755 ANK458755 AXG458755 BHC458755 BQY458755 CAU458755 CKQ458755 CUM458755 DEI458755 DOE458755 DYA458755 EHW458755 ERS458755 FBO458755 FLK458755 FVG458755 GFC458755 GOY458755 GYU458755 HIQ458755 HSM458755 ICI458755 IME458755 IWA458755 JFW458755 JPS458755 JZO458755 KJK458755 KTG458755 LDC458755 LMY458755 LWU458755 MGQ458755 MQM458755 NAI458755 NKE458755 NUA458755 ODW458755 ONS458755 OXO458755 PHK458755 PRG458755 QBC458755 QKY458755 QUU458755 REQ458755 ROM458755 RYI458755 SIE458755 SSA458755 TBW458755 TLS458755 TVO458755 UFK458755 UPG458755 UZC458755 VIY458755 VSU458755 WCQ458755 WMM458755 WWI458755 AA524291 JW524291 TS524291 ADO524291 ANK524291 AXG524291 BHC524291 BQY524291 CAU524291 CKQ524291 CUM524291 DEI524291 DOE524291 DYA524291 EHW524291 ERS524291 FBO524291 FLK524291 FVG524291 GFC524291 GOY524291 GYU524291 HIQ524291 HSM524291 ICI524291 IME524291 IWA524291 JFW524291 JPS524291 JZO524291 KJK524291 KTG524291 LDC524291 LMY524291 LWU524291 MGQ524291 MQM524291 NAI524291 NKE524291 NUA524291 ODW524291 ONS524291 OXO524291 PHK524291 PRG524291 QBC524291 QKY524291 QUU524291 REQ524291 ROM524291 RYI524291 SIE524291 SSA524291 TBW524291 TLS524291 TVO524291 UFK524291 UPG524291 UZC524291 VIY524291 VSU524291 WCQ524291 WMM524291 WWI524291 AA589827 JW589827 TS589827 ADO589827 ANK589827 AXG589827 BHC589827 BQY589827 CAU589827 CKQ589827 CUM589827 DEI589827 DOE589827 DYA589827 EHW589827 ERS589827 FBO589827 FLK589827 FVG589827 GFC589827 GOY589827 GYU589827 HIQ589827 HSM589827 ICI589827 IME589827 IWA589827 JFW589827 JPS589827 JZO589827 KJK589827 KTG589827 LDC589827 LMY589827 LWU589827 MGQ589827 MQM589827 NAI589827 NKE589827 NUA589827 ODW589827 ONS589827 OXO589827 PHK589827 PRG589827 QBC589827 QKY589827 QUU589827 REQ589827 ROM589827 RYI589827 SIE589827 SSA589827 TBW589827 TLS589827 TVO589827 UFK589827 UPG589827 UZC589827 VIY589827 VSU589827 WCQ589827 WMM589827 WWI589827 AA655363 JW655363 TS655363 ADO655363 ANK655363 AXG655363 BHC655363 BQY655363 CAU655363 CKQ655363 CUM655363 DEI655363 DOE655363 DYA655363 EHW655363 ERS655363 FBO655363 FLK655363 FVG655363 GFC655363 GOY655363 GYU655363 HIQ655363 HSM655363 ICI655363 IME655363 IWA655363 JFW655363 JPS655363 JZO655363 KJK655363 KTG655363 LDC655363 LMY655363 LWU655363 MGQ655363 MQM655363 NAI655363 NKE655363 NUA655363 ODW655363 ONS655363 OXO655363 PHK655363 PRG655363 QBC655363 QKY655363 QUU655363 REQ655363 ROM655363 RYI655363 SIE655363 SSA655363 TBW655363 TLS655363 TVO655363 UFK655363 UPG655363 UZC655363 VIY655363 VSU655363 WCQ655363 WMM655363 WWI655363 AA720899 JW720899 TS720899 ADO720899 ANK720899 AXG720899 BHC720899 BQY720899 CAU720899 CKQ720899 CUM720899 DEI720899 DOE720899 DYA720899 EHW720899 ERS720899 FBO720899 FLK720899 FVG720899 GFC720899 GOY720899 GYU720899 HIQ720899 HSM720899 ICI720899 IME720899 IWA720899 JFW720899 JPS720899 JZO720899 KJK720899 KTG720899 LDC720899 LMY720899 LWU720899 MGQ720899 MQM720899 NAI720899 NKE720899 NUA720899 ODW720899 ONS720899 OXO720899 PHK720899 PRG720899 QBC720899 QKY720899 QUU720899 REQ720899 ROM720899 RYI720899 SIE720899 SSA720899 TBW720899 TLS720899 TVO720899 UFK720899 UPG720899 UZC720899 VIY720899 VSU720899 WCQ720899 WMM720899 WWI720899 AA786435 JW786435 TS786435 ADO786435 ANK786435 AXG786435 BHC786435 BQY786435 CAU786435 CKQ786435 CUM786435 DEI786435 DOE786435 DYA786435 EHW786435 ERS786435 FBO786435 FLK786435 FVG786435 GFC786435 GOY786435 GYU786435 HIQ786435 HSM786435 ICI786435 IME786435 IWA786435 JFW786435 JPS786435 JZO786435 KJK786435 KTG786435 LDC786435 LMY786435 LWU786435 MGQ786435 MQM786435 NAI786435 NKE786435 NUA786435 ODW786435 ONS786435 OXO786435 PHK786435 PRG786435 QBC786435 QKY786435 QUU786435 REQ786435 ROM786435 RYI786435 SIE786435 SSA786435 TBW786435 TLS786435 TVO786435 UFK786435 UPG786435 UZC786435 VIY786435 VSU786435 WCQ786435 WMM786435 WWI786435 AA851971 JW851971 TS851971 ADO851971 ANK851971 AXG851971 BHC851971 BQY851971 CAU851971 CKQ851971 CUM851971 DEI851971 DOE851971 DYA851971 EHW851971 ERS851971 FBO851971 FLK851971 FVG851971 GFC851971 GOY851971 GYU851971 HIQ851971 HSM851971 ICI851971 IME851971 IWA851971 JFW851971 JPS851971 JZO851971 KJK851971 KTG851971 LDC851971 LMY851971 LWU851971 MGQ851971 MQM851971 NAI851971 NKE851971 NUA851971 ODW851971 ONS851971 OXO851971 PHK851971 PRG851971 QBC851971 QKY851971 QUU851971 REQ851971 ROM851971 RYI851971 SIE851971 SSA851971 TBW851971 TLS851971 TVO851971 UFK851971 UPG851971 UZC851971 VIY851971 VSU851971 WCQ851971 WMM851971 WWI851971 AA917507 JW917507 TS917507 ADO917507 ANK917507 AXG917507 BHC917507 BQY917507 CAU917507 CKQ917507 CUM917507 DEI917507 DOE917507 DYA917507 EHW917507 ERS917507 FBO917507 FLK917507 FVG917507 GFC917507 GOY917507 GYU917507 HIQ917507 HSM917507 ICI917507 IME917507 IWA917507 JFW917507 JPS917507 JZO917507 KJK917507 KTG917507 LDC917507 LMY917507 LWU917507 MGQ917507 MQM917507 NAI917507 NKE917507 NUA917507 ODW917507 ONS917507 OXO917507 PHK917507 PRG917507 QBC917507 QKY917507 QUU917507 REQ917507 ROM917507 RYI917507 SIE917507 SSA917507 TBW917507 TLS917507 TVO917507 UFK917507 UPG917507 UZC917507 VIY917507 VSU917507 WCQ917507 WMM917507 WWI917507 AA983043 JW983043 TS983043 ADO983043 ANK983043 AXG983043 BHC983043 BQY983043 CAU983043 CKQ983043 CUM983043 DEI983043 DOE983043 DYA983043 EHW983043 ERS983043 FBO983043 FLK983043 FVG983043 GFC983043 GOY983043 GYU983043 HIQ983043 HSM983043 ICI983043 IME983043 IWA983043 JFW983043 JPS983043 JZO983043 KJK983043 KTG983043 LDC983043 LMY983043 LWU983043 MGQ983043 MQM983043 NAI983043 NKE983043 NUA983043 ODW983043 ONS983043 OXO983043 PHK983043 PRG983043 QBC983043 QKY983043 QUU983043 REQ983043 ROM983043 RYI983043 SIE983043 SSA983043 TBW983043 TLS983043 TVO983043 UFK983043 UPG983043 UZC983043 VIY983043 VSU983043 WCQ983043 WMM983043 WWI98304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L65539:L65540 JH65539:JH65540 TD65539:TD65540 ACZ65539:ACZ65540 AMV65539:AMV65540 AWR65539:AWR65540 BGN65539:BGN65540 BQJ65539:BQJ65540 CAF65539:CAF65540 CKB65539:CKB65540 CTX65539:CTX65540 DDT65539:DDT65540 DNP65539:DNP65540 DXL65539:DXL65540 EHH65539:EHH65540 ERD65539:ERD65540 FAZ65539:FAZ65540 FKV65539:FKV65540 FUR65539:FUR65540 GEN65539:GEN65540 GOJ65539:GOJ65540 GYF65539:GYF65540 HIB65539:HIB65540 HRX65539:HRX65540 IBT65539:IBT65540 ILP65539:ILP65540 IVL65539:IVL65540 JFH65539:JFH65540 JPD65539:JPD65540 JYZ65539:JYZ65540 KIV65539:KIV65540 KSR65539:KSR65540 LCN65539:LCN65540 LMJ65539:LMJ65540 LWF65539:LWF65540 MGB65539:MGB65540 MPX65539:MPX65540 MZT65539:MZT65540 NJP65539:NJP65540 NTL65539:NTL65540 ODH65539:ODH65540 OND65539:OND65540 OWZ65539:OWZ65540 PGV65539:PGV65540 PQR65539:PQR65540 QAN65539:QAN65540 QKJ65539:QKJ65540 QUF65539:QUF65540 REB65539:REB65540 RNX65539:RNX65540 RXT65539:RXT65540 SHP65539:SHP65540 SRL65539:SRL65540 TBH65539:TBH65540 TLD65539:TLD65540 TUZ65539:TUZ65540 UEV65539:UEV65540 UOR65539:UOR65540 UYN65539:UYN65540 VIJ65539:VIJ65540 VSF65539:VSF65540 WCB65539:WCB65540 WLX65539:WLX65540 WVT65539:WVT65540 L131075:L131076 JH131075:JH131076 TD131075:TD131076 ACZ131075:ACZ131076 AMV131075:AMV131076 AWR131075:AWR131076 BGN131075:BGN131076 BQJ131075:BQJ131076 CAF131075:CAF131076 CKB131075:CKB131076 CTX131075:CTX131076 DDT131075:DDT131076 DNP131075:DNP131076 DXL131075:DXL131076 EHH131075:EHH131076 ERD131075:ERD131076 FAZ131075:FAZ131076 FKV131075:FKV131076 FUR131075:FUR131076 GEN131075:GEN131076 GOJ131075:GOJ131076 GYF131075:GYF131076 HIB131075:HIB131076 HRX131075:HRX131076 IBT131075:IBT131076 ILP131075:ILP131076 IVL131075:IVL131076 JFH131075:JFH131076 JPD131075:JPD131076 JYZ131075:JYZ131076 KIV131075:KIV131076 KSR131075:KSR131076 LCN131075:LCN131076 LMJ131075:LMJ131076 LWF131075:LWF131076 MGB131075:MGB131076 MPX131075:MPX131076 MZT131075:MZT131076 NJP131075:NJP131076 NTL131075:NTL131076 ODH131075:ODH131076 OND131075:OND131076 OWZ131075:OWZ131076 PGV131075:PGV131076 PQR131075:PQR131076 QAN131075:QAN131076 QKJ131075:QKJ131076 QUF131075:QUF131076 REB131075:REB131076 RNX131075:RNX131076 RXT131075:RXT131076 SHP131075:SHP131076 SRL131075:SRL131076 TBH131075:TBH131076 TLD131075:TLD131076 TUZ131075:TUZ131076 UEV131075:UEV131076 UOR131075:UOR131076 UYN131075:UYN131076 VIJ131075:VIJ131076 VSF131075:VSF131076 WCB131075:WCB131076 WLX131075:WLX131076 WVT131075:WVT131076 L196611:L196612 JH196611:JH196612 TD196611:TD196612 ACZ196611:ACZ196612 AMV196611:AMV196612 AWR196611:AWR196612 BGN196611:BGN196612 BQJ196611:BQJ196612 CAF196611:CAF196612 CKB196611:CKB196612 CTX196611:CTX196612 DDT196611:DDT196612 DNP196611:DNP196612 DXL196611:DXL196612 EHH196611:EHH196612 ERD196611:ERD196612 FAZ196611:FAZ196612 FKV196611:FKV196612 FUR196611:FUR196612 GEN196611:GEN196612 GOJ196611:GOJ196612 GYF196611:GYF196612 HIB196611:HIB196612 HRX196611:HRX196612 IBT196611:IBT196612 ILP196611:ILP196612 IVL196611:IVL196612 JFH196611:JFH196612 JPD196611:JPD196612 JYZ196611:JYZ196612 KIV196611:KIV196612 KSR196611:KSR196612 LCN196611:LCN196612 LMJ196611:LMJ196612 LWF196611:LWF196612 MGB196611:MGB196612 MPX196611:MPX196612 MZT196611:MZT196612 NJP196611:NJP196612 NTL196611:NTL196612 ODH196611:ODH196612 OND196611:OND196612 OWZ196611:OWZ196612 PGV196611:PGV196612 PQR196611:PQR196612 QAN196611:QAN196612 QKJ196611:QKJ196612 QUF196611:QUF196612 REB196611:REB196612 RNX196611:RNX196612 RXT196611:RXT196612 SHP196611:SHP196612 SRL196611:SRL196612 TBH196611:TBH196612 TLD196611:TLD196612 TUZ196611:TUZ196612 UEV196611:UEV196612 UOR196611:UOR196612 UYN196611:UYN196612 VIJ196611:VIJ196612 VSF196611:VSF196612 WCB196611:WCB196612 WLX196611:WLX196612 WVT196611:WVT196612 L262147:L262148 JH262147:JH262148 TD262147:TD262148 ACZ262147:ACZ262148 AMV262147:AMV262148 AWR262147:AWR262148 BGN262147:BGN262148 BQJ262147:BQJ262148 CAF262147:CAF262148 CKB262147:CKB262148 CTX262147:CTX262148 DDT262147:DDT262148 DNP262147:DNP262148 DXL262147:DXL262148 EHH262147:EHH262148 ERD262147:ERD262148 FAZ262147:FAZ262148 FKV262147:FKV262148 FUR262147:FUR262148 GEN262147:GEN262148 GOJ262147:GOJ262148 GYF262147:GYF262148 HIB262147:HIB262148 HRX262147:HRX262148 IBT262147:IBT262148 ILP262147:ILP262148 IVL262147:IVL262148 JFH262147:JFH262148 JPD262147:JPD262148 JYZ262147:JYZ262148 KIV262147:KIV262148 KSR262147:KSR262148 LCN262147:LCN262148 LMJ262147:LMJ262148 LWF262147:LWF262148 MGB262147:MGB262148 MPX262147:MPX262148 MZT262147:MZT262148 NJP262147:NJP262148 NTL262147:NTL262148 ODH262147:ODH262148 OND262147:OND262148 OWZ262147:OWZ262148 PGV262147:PGV262148 PQR262147:PQR262148 QAN262147:QAN262148 QKJ262147:QKJ262148 QUF262147:QUF262148 REB262147:REB262148 RNX262147:RNX262148 RXT262147:RXT262148 SHP262147:SHP262148 SRL262147:SRL262148 TBH262147:TBH262148 TLD262147:TLD262148 TUZ262147:TUZ262148 UEV262147:UEV262148 UOR262147:UOR262148 UYN262147:UYN262148 VIJ262147:VIJ262148 VSF262147:VSF262148 WCB262147:WCB262148 WLX262147:WLX262148 WVT262147:WVT262148 L327683:L327684 JH327683:JH327684 TD327683:TD327684 ACZ327683:ACZ327684 AMV327683:AMV327684 AWR327683:AWR327684 BGN327683:BGN327684 BQJ327683:BQJ327684 CAF327683:CAF327684 CKB327683:CKB327684 CTX327683:CTX327684 DDT327683:DDT327684 DNP327683:DNP327684 DXL327683:DXL327684 EHH327683:EHH327684 ERD327683:ERD327684 FAZ327683:FAZ327684 FKV327683:FKV327684 FUR327683:FUR327684 GEN327683:GEN327684 GOJ327683:GOJ327684 GYF327683:GYF327684 HIB327683:HIB327684 HRX327683:HRX327684 IBT327683:IBT327684 ILP327683:ILP327684 IVL327683:IVL327684 JFH327683:JFH327684 JPD327683:JPD327684 JYZ327683:JYZ327684 KIV327683:KIV327684 KSR327683:KSR327684 LCN327683:LCN327684 LMJ327683:LMJ327684 LWF327683:LWF327684 MGB327683:MGB327684 MPX327683:MPX327684 MZT327683:MZT327684 NJP327683:NJP327684 NTL327683:NTL327684 ODH327683:ODH327684 OND327683:OND327684 OWZ327683:OWZ327684 PGV327683:PGV327684 PQR327683:PQR327684 QAN327683:QAN327684 QKJ327683:QKJ327684 QUF327683:QUF327684 REB327683:REB327684 RNX327683:RNX327684 RXT327683:RXT327684 SHP327683:SHP327684 SRL327683:SRL327684 TBH327683:TBH327684 TLD327683:TLD327684 TUZ327683:TUZ327684 UEV327683:UEV327684 UOR327683:UOR327684 UYN327683:UYN327684 VIJ327683:VIJ327684 VSF327683:VSF327684 WCB327683:WCB327684 WLX327683:WLX327684 WVT327683:WVT327684 L393219:L393220 JH393219:JH393220 TD393219:TD393220 ACZ393219:ACZ393220 AMV393219:AMV393220 AWR393219:AWR393220 BGN393219:BGN393220 BQJ393219:BQJ393220 CAF393219:CAF393220 CKB393219:CKB393220 CTX393219:CTX393220 DDT393219:DDT393220 DNP393219:DNP393220 DXL393219:DXL393220 EHH393219:EHH393220 ERD393219:ERD393220 FAZ393219:FAZ393220 FKV393219:FKV393220 FUR393219:FUR393220 GEN393219:GEN393220 GOJ393219:GOJ393220 GYF393219:GYF393220 HIB393219:HIB393220 HRX393219:HRX393220 IBT393219:IBT393220 ILP393219:ILP393220 IVL393219:IVL393220 JFH393219:JFH393220 JPD393219:JPD393220 JYZ393219:JYZ393220 KIV393219:KIV393220 KSR393219:KSR393220 LCN393219:LCN393220 LMJ393219:LMJ393220 LWF393219:LWF393220 MGB393219:MGB393220 MPX393219:MPX393220 MZT393219:MZT393220 NJP393219:NJP393220 NTL393219:NTL393220 ODH393219:ODH393220 OND393219:OND393220 OWZ393219:OWZ393220 PGV393219:PGV393220 PQR393219:PQR393220 QAN393219:QAN393220 QKJ393219:QKJ393220 QUF393219:QUF393220 REB393219:REB393220 RNX393219:RNX393220 RXT393219:RXT393220 SHP393219:SHP393220 SRL393219:SRL393220 TBH393219:TBH393220 TLD393219:TLD393220 TUZ393219:TUZ393220 UEV393219:UEV393220 UOR393219:UOR393220 UYN393219:UYN393220 VIJ393219:VIJ393220 VSF393219:VSF393220 WCB393219:WCB393220 WLX393219:WLX393220 WVT393219:WVT393220 L458755:L458756 JH458755:JH458756 TD458755:TD458756 ACZ458755:ACZ458756 AMV458755:AMV458756 AWR458755:AWR458756 BGN458755:BGN458756 BQJ458755:BQJ458756 CAF458755:CAF458756 CKB458755:CKB458756 CTX458755:CTX458756 DDT458755:DDT458756 DNP458755:DNP458756 DXL458755:DXL458756 EHH458755:EHH458756 ERD458755:ERD458756 FAZ458755:FAZ458756 FKV458755:FKV458756 FUR458755:FUR458756 GEN458755:GEN458756 GOJ458755:GOJ458756 GYF458755:GYF458756 HIB458755:HIB458756 HRX458755:HRX458756 IBT458755:IBT458756 ILP458755:ILP458756 IVL458755:IVL458756 JFH458755:JFH458756 JPD458755:JPD458756 JYZ458755:JYZ458756 KIV458755:KIV458756 KSR458755:KSR458756 LCN458755:LCN458756 LMJ458755:LMJ458756 LWF458755:LWF458756 MGB458755:MGB458756 MPX458755:MPX458756 MZT458755:MZT458756 NJP458755:NJP458756 NTL458755:NTL458756 ODH458755:ODH458756 OND458755:OND458756 OWZ458755:OWZ458756 PGV458755:PGV458756 PQR458755:PQR458756 QAN458755:QAN458756 QKJ458755:QKJ458756 QUF458755:QUF458756 REB458755:REB458756 RNX458755:RNX458756 RXT458755:RXT458756 SHP458755:SHP458756 SRL458755:SRL458756 TBH458755:TBH458756 TLD458755:TLD458756 TUZ458755:TUZ458756 UEV458755:UEV458756 UOR458755:UOR458756 UYN458755:UYN458756 VIJ458755:VIJ458756 VSF458755:VSF458756 WCB458755:WCB458756 WLX458755:WLX458756 WVT458755:WVT458756 L524291:L524292 JH524291:JH524292 TD524291:TD524292 ACZ524291:ACZ524292 AMV524291:AMV524292 AWR524291:AWR524292 BGN524291:BGN524292 BQJ524291:BQJ524292 CAF524291:CAF524292 CKB524291:CKB524292 CTX524291:CTX524292 DDT524291:DDT524292 DNP524291:DNP524292 DXL524291:DXL524292 EHH524291:EHH524292 ERD524291:ERD524292 FAZ524291:FAZ524292 FKV524291:FKV524292 FUR524291:FUR524292 GEN524291:GEN524292 GOJ524291:GOJ524292 GYF524291:GYF524292 HIB524291:HIB524292 HRX524291:HRX524292 IBT524291:IBT524292 ILP524291:ILP524292 IVL524291:IVL524292 JFH524291:JFH524292 JPD524291:JPD524292 JYZ524291:JYZ524292 KIV524291:KIV524292 KSR524291:KSR524292 LCN524291:LCN524292 LMJ524291:LMJ524292 LWF524291:LWF524292 MGB524291:MGB524292 MPX524291:MPX524292 MZT524291:MZT524292 NJP524291:NJP524292 NTL524291:NTL524292 ODH524291:ODH524292 OND524291:OND524292 OWZ524291:OWZ524292 PGV524291:PGV524292 PQR524291:PQR524292 QAN524291:QAN524292 QKJ524291:QKJ524292 QUF524291:QUF524292 REB524291:REB524292 RNX524291:RNX524292 RXT524291:RXT524292 SHP524291:SHP524292 SRL524291:SRL524292 TBH524291:TBH524292 TLD524291:TLD524292 TUZ524291:TUZ524292 UEV524291:UEV524292 UOR524291:UOR524292 UYN524291:UYN524292 VIJ524291:VIJ524292 VSF524291:VSF524292 WCB524291:WCB524292 WLX524291:WLX524292 WVT524291:WVT524292 L589827:L589828 JH589827:JH589828 TD589827:TD589828 ACZ589827:ACZ589828 AMV589827:AMV589828 AWR589827:AWR589828 BGN589827:BGN589828 BQJ589827:BQJ589828 CAF589827:CAF589828 CKB589827:CKB589828 CTX589827:CTX589828 DDT589827:DDT589828 DNP589827:DNP589828 DXL589827:DXL589828 EHH589827:EHH589828 ERD589827:ERD589828 FAZ589827:FAZ589828 FKV589827:FKV589828 FUR589827:FUR589828 GEN589827:GEN589828 GOJ589827:GOJ589828 GYF589827:GYF589828 HIB589827:HIB589828 HRX589827:HRX589828 IBT589827:IBT589828 ILP589827:ILP589828 IVL589827:IVL589828 JFH589827:JFH589828 JPD589827:JPD589828 JYZ589827:JYZ589828 KIV589827:KIV589828 KSR589827:KSR589828 LCN589827:LCN589828 LMJ589827:LMJ589828 LWF589827:LWF589828 MGB589827:MGB589828 MPX589827:MPX589828 MZT589827:MZT589828 NJP589827:NJP589828 NTL589827:NTL589828 ODH589827:ODH589828 OND589827:OND589828 OWZ589827:OWZ589828 PGV589827:PGV589828 PQR589827:PQR589828 QAN589827:QAN589828 QKJ589827:QKJ589828 QUF589827:QUF589828 REB589827:REB589828 RNX589827:RNX589828 RXT589827:RXT589828 SHP589827:SHP589828 SRL589827:SRL589828 TBH589827:TBH589828 TLD589827:TLD589828 TUZ589827:TUZ589828 UEV589827:UEV589828 UOR589827:UOR589828 UYN589827:UYN589828 VIJ589827:VIJ589828 VSF589827:VSF589828 WCB589827:WCB589828 WLX589827:WLX589828 WVT589827:WVT589828 L655363:L655364 JH655363:JH655364 TD655363:TD655364 ACZ655363:ACZ655364 AMV655363:AMV655364 AWR655363:AWR655364 BGN655363:BGN655364 BQJ655363:BQJ655364 CAF655363:CAF655364 CKB655363:CKB655364 CTX655363:CTX655364 DDT655363:DDT655364 DNP655363:DNP655364 DXL655363:DXL655364 EHH655363:EHH655364 ERD655363:ERD655364 FAZ655363:FAZ655364 FKV655363:FKV655364 FUR655363:FUR655364 GEN655363:GEN655364 GOJ655363:GOJ655364 GYF655363:GYF655364 HIB655363:HIB655364 HRX655363:HRX655364 IBT655363:IBT655364 ILP655363:ILP655364 IVL655363:IVL655364 JFH655363:JFH655364 JPD655363:JPD655364 JYZ655363:JYZ655364 KIV655363:KIV655364 KSR655363:KSR655364 LCN655363:LCN655364 LMJ655363:LMJ655364 LWF655363:LWF655364 MGB655363:MGB655364 MPX655363:MPX655364 MZT655363:MZT655364 NJP655363:NJP655364 NTL655363:NTL655364 ODH655363:ODH655364 OND655363:OND655364 OWZ655363:OWZ655364 PGV655363:PGV655364 PQR655363:PQR655364 QAN655363:QAN655364 QKJ655363:QKJ655364 QUF655363:QUF655364 REB655363:REB655364 RNX655363:RNX655364 RXT655363:RXT655364 SHP655363:SHP655364 SRL655363:SRL655364 TBH655363:TBH655364 TLD655363:TLD655364 TUZ655363:TUZ655364 UEV655363:UEV655364 UOR655363:UOR655364 UYN655363:UYN655364 VIJ655363:VIJ655364 VSF655363:VSF655364 WCB655363:WCB655364 WLX655363:WLX655364 WVT655363:WVT655364 L720899:L720900 JH720899:JH720900 TD720899:TD720900 ACZ720899:ACZ720900 AMV720899:AMV720900 AWR720899:AWR720900 BGN720899:BGN720900 BQJ720899:BQJ720900 CAF720899:CAF720900 CKB720899:CKB720900 CTX720899:CTX720900 DDT720899:DDT720900 DNP720899:DNP720900 DXL720899:DXL720900 EHH720899:EHH720900 ERD720899:ERD720900 FAZ720899:FAZ720900 FKV720899:FKV720900 FUR720899:FUR720900 GEN720899:GEN720900 GOJ720899:GOJ720900 GYF720899:GYF720900 HIB720899:HIB720900 HRX720899:HRX720900 IBT720899:IBT720900 ILP720899:ILP720900 IVL720899:IVL720900 JFH720899:JFH720900 JPD720899:JPD720900 JYZ720899:JYZ720900 KIV720899:KIV720900 KSR720899:KSR720900 LCN720899:LCN720900 LMJ720899:LMJ720900 LWF720899:LWF720900 MGB720899:MGB720900 MPX720899:MPX720900 MZT720899:MZT720900 NJP720899:NJP720900 NTL720899:NTL720900 ODH720899:ODH720900 OND720899:OND720900 OWZ720899:OWZ720900 PGV720899:PGV720900 PQR720899:PQR720900 QAN720899:QAN720900 QKJ720899:QKJ720900 QUF720899:QUF720900 REB720899:REB720900 RNX720899:RNX720900 RXT720899:RXT720900 SHP720899:SHP720900 SRL720899:SRL720900 TBH720899:TBH720900 TLD720899:TLD720900 TUZ720899:TUZ720900 UEV720899:UEV720900 UOR720899:UOR720900 UYN720899:UYN720900 VIJ720899:VIJ720900 VSF720899:VSF720900 WCB720899:WCB720900 WLX720899:WLX720900 WVT720899:WVT720900 L786435:L786436 JH786435:JH786436 TD786435:TD786436 ACZ786435:ACZ786436 AMV786435:AMV786436 AWR786435:AWR786436 BGN786435:BGN786436 BQJ786435:BQJ786436 CAF786435:CAF786436 CKB786435:CKB786436 CTX786435:CTX786436 DDT786435:DDT786436 DNP786435:DNP786436 DXL786435:DXL786436 EHH786435:EHH786436 ERD786435:ERD786436 FAZ786435:FAZ786436 FKV786435:FKV786436 FUR786435:FUR786436 GEN786435:GEN786436 GOJ786435:GOJ786436 GYF786435:GYF786436 HIB786435:HIB786436 HRX786435:HRX786436 IBT786435:IBT786436 ILP786435:ILP786436 IVL786435:IVL786436 JFH786435:JFH786436 JPD786435:JPD786436 JYZ786435:JYZ786436 KIV786435:KIV786436 KSR786435:KSR786436 LCN786435:LCN786436 LMJ786435:LMJ786436 LWF786435:LWF786436 MGB786435:MGB786436 MPX786435:MPX786436 MZT786435:MZT786436 NJP786435:NJP786436 NTL786435:NTL786436 ODH786435:ODH786436 OND786435:OND786436 OWZ786435:OWZ786436 PGV786435:PGV786436 PQR786435:PQR786436 QAN786435:QAN786436 QKJ786435:QKJ786436 QUF786435:QUF786436 REB786435:REB786436 RNX786435:RNX786436 RXT786435:RXT786436 SHP786435:SHP786436 SRL786435:SRL786436 TBH786435:TBH786436 TLD786435:TLD786436 TUZ786435:TUZ786436 UEV786435:UEV786436 UOR786435:UOR786436 UYN786435:UYN786436 VIJ786435:VIJ786436 VSF786435:VSF786436 WCB786435:WCB786436 WLX786435:WLX786436 WVT786435:WVT786436 L851971:L851972 JH851971:JH851972 TD851971:TD851972 ACZ851971:ACZ851972 AMV851971:AMV851972 AWR851971:AWR851972 BGN851971:BGN851972 BQJ851971:BQJ851972 CAF851971:CAF851972 CKB851971:CKB851972 CTX851971:CTX851972 DDT851971:DDT851972 DNP851971:DNP851972 DXL851971:DXL851972 EHH851971:EHH851972 ERD851971:ERD851972 FAZ851971:FAZ851972 FKV851971:FKV851972 FUR851971:FUR851972 GEN851971:GEN851972 GOJ851971:GOJ851972 GYF851971:GYF851972 HIB851971:HIB851972 HRX851971:HRX851972 IBT851971:IBT851972 ILP851971:ILP851972 IVL851971:IVL851972 JFH851971:JFH851972 JPD851971:JPD851972 JYZ851971:JYZ851972 KIV851971:KIV851972 KSR851971:KSR851972 LCN851971:LCN851972 LMJ851971:LMJ851972 LWF851971:LWF851972 MGB851971:MGB851972 MPX851971:MPX851972 MZT851971:MZT851972 NJP851971:NJP851972 NTL851971:NTL851972 ODH851971:ODH851972 OND851971:OND851972 OWZ851971:OWZ851972 PGV851971:PGV851972 PQR851971:PQR851972 QAN851971:QAN851972 QKJ851971:QKJ851972 QUF851971:QUF851972 REB851971:REB851972 RNX851971:RNX851972 RXT851971:RXT851972 SHP851971:SHP851972 SRL851971:SRL851972 TBH851971:TBH851972 TLD851971:TLD851972 TUZ851971:TUZ851972 UEV851971:UEV851972 UOR851971:UOR851972 UYN851971:UYN851972 VIJ851971:VIJ851972 VSF851971:VSF851972 WCB851971:WCB851972 WLX851971:WLX851972 WVT851971:WVT851972 L917507:L917508 JH917507:JH917508 TD917507:TD917508 ACZ917507:ACZ917508 AMV917507:AMV917508 AWR917507:AWR917508 BGN917507:BGN917508 BQJ917507:BQJ917508 CAF917507:CAF917508 CKB917507:CKB917508 CTX917507:CTX917508 DDT917507:DDT917508 DNP917507:DNP917508 DXL917507:DXL917508 EHH917507:EHH917508 ERD917507:ERD917508 FAZ917507:FAZ917508 FKV917507:FKV917508 FUR917507:FUR917508 GEN917507:GEN917508 GOJ917507:GOJ917508 GYF917507:GYF917508 HIB917507:HIB917508 HRX917507:HRX917508 IBT917507:IBT917508 ILP917507:ILP917508 IVL917507:IVL917508 JFH917507:JFH917508 JPD917507:JPD917508 JYZ917507:JYZ917508 KIV917507:KIV917508 KSR917507:KSR917508 LCN917507:LCN917508 LMJ917507:LMJ917508 LWF917507:LWF917508 MGB917507:MGB917508 MPX917507:MPX917508 MZT917507:MZT917508 NJP917507:NJP917508 NTL917507:NTL917508 ODH917507:ODH917508 OND917507:OND917508 OWZ917507:OWZ917508 PGV917507:PGV917508 PQR917507:PQR917508 QAN917507:QAN917508 QKJ917507:QKJ917508 QUF917507:QUF917508 REB917507:REB917508 RNX917507:RNX917508 RXT917507:RXT917508 SHP917507:SHP917508 SRL917507:SRL917508 TBH917507:TBH917508 TLD917507:TLD917508 TUZ917507:TUZ917508 UEV917507:UEV917508 UOR917507:UOR917508 UYN917507:UYN917508 VIJ917507:VIJ917508 VSF917507:VSF917508 WCB917507:WCB917508 WLX917507:WLX917508 WVT917507:WVT917508 L983043:L983044 JH983043:JH983044 TD983043:TD983044 ACZ983043:ACZ983044 AMV983043:AMV983044 AWR983043:AWR983044 BGN983043:BGN983044 BQJ983043:BQJ983044 CAF983043:CAF983044 CKB983043:CKB983044 CTX983043:CTX983044 DDT983043:DDT983044 DNP983043:DNP983044 DXL983043:DXL983044 EHH983043:EHH983044 ERD983043:ERD983044 FAZ983043:FAZ983044 FKV983043:FKV983044 FUR983043:FUR983044 GEN983043:GEN983044 GOJ983043:GOJ983044 GYF983043:GYF983044 HIB983043:HIB983044 HRX983043:HRX983044 IBT983043:IBT983044 ILP983043:ILP983044 IVL983043:IVL983044 JFH983043:JFH983044 JPD983043:JPD983044 JYZ983043:JYZ983044 KIV983043:KIV983044 KSR983043:KSR983044 LCN983043:LCN983044 LMJ983043:LMJ983044 LWF983043:LWF983044 MGB983043:MGB983044 MPX983043:MPX983044 MZT983043:MZT983044 NJP983043:NJP983044 NTL983043:NTL983044 ODH983043:ODH983044 OND983043:OND983044 OWZ983043:OWZ983044 PGV983043:PGV983044 PQR983043:PQR983044 QAN983043:QAN983044 QKJ983043:QKJ983044 QUF983043:QUF983044 REB983043:REB983044 RNX983043:RNX983044 RXT983043:RXT983044 SHP983043:SHP983044 SRL983043:SRL983044 TBH983043:TBH983044 TLD983043:TLD983044 TUZ983043:TUZ983044 UEV983043:UEV983044 UOR983043:UOR983044 UYN983043:UYN983044 VIJ983043:VIJ983044 VSF983043:VSF983044 WCB983043:WCB983044 WLX983043:WLX983044" xr:uid="{00000000-0002-0000-0000-000005000000}">
      <formula1>$BO$21:$BO$22</formula1>
    </dataValidation>
    <dataValidation type="list" allowBlank="1" showInputMessage="1" showErrorMessage="1" sqref="K31:AT35" xr:uid="{A37CB4AB-6CEF-406B-98E7-8B0D3AD0977F}">
      <formula1>$AV$31:$AV$47</formula1>
    </dataValidation>
  </dataValidations>
  <printOptions horizontalCentered="1"/>
  <pageMargins left="0.70866141732283472" right="0.70866141732283472" top="0.35433070866141736" bottom="0.15748031496062992" header="0.31496062992125984" footer="0.31496062992125984"/>
  <pageSetup paperSize="9" scale="83" fitToHeight="0" orientation="portrait" r:id="rId1"/>
  <rowBreaks count="1" manualBreakCount="1">
    <brk id="63"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4"/>
  <sheetViews>
    <sheetView showGridLines="0" view="pageBreakPreview" zoomScale="85" zoomScaleNormal="100" zoomScaleSheetLayoutView="85" workbookViewId="0">
      <selection activeCell="B2" sqref="B2"/>
    </sheetView>
  </sheetViews>
  <sheetFormatPr defaultColWidth="8.90625" defaultRowHeight="0" customHeight="1" zeroHeight="1"/>
  <cols>
    <col min="1" max="1" width="0.6328125" style="10" customWidth="1"/>
    <col min="2" max="2" width="2.6328125" style="10" customWidth="1"/>
    <col min="3" max="3" width="2.1796875" style="10" customWidth="1"/>
    <col min="4" max="4" width="2.6328125" style="10" customWidth="1"/>
    <col min="5" max="8" width="2.1796875" style="10" customWidth="1"/>
    <col min="9" max="9" width="2.6328125" style="10" customWidth="1"/>
    <col min="10" max="10" width="2.1796875" style="10" customWidth="1"/>
    <col min="11" max="11" width="2.6328125" style="10" customWidth="1"/>
    <col min="12" max="16" width="2.1796875" style="10" customWidth="1"/>
    <col min="17" max="17" width="3.453125" style="10" customWidth="1"/>
    <col min="18" max="18" width="2.6328125" style="10" customWidth="1"/>
    <col min="19" max="46" width="2.1796875" style="10" customWidth="1"/>
    <col min="47" max="49" width="2.1796875" style="58" customWidth="1"/>
    <col min="50" max="50" width="3.1796875" style="10" customWidth="1"/>
    <col min="51" max="51" width="0.90625" style="10" customWidth="1"/>
    <col min="52" max="52" width="4.1796875" style="10" customWidth="1"/>
    <col min="53" max="55" width="8.54296875" style="10" customWidth="1"/>
    <col min="56" max="57" width="10.81640625" style="10" customWidth="1"/>
    <col min="58" max="63" width="8.54296875" style="10" customWidth="1"/>
    <col min="64" max="97" width="2.1796875" style="10" customWidth="1"/>
    <col min="98" max="254" width="9" style="10" customWidth="1"/>
    <col min="255" max="255" width="8.984375E-2" style="10" customWidth="1"/>
    <col min="256" max="16384" width="8.90625" style="10"/>
  </cols>
  <sheetData>
    <row r="1" spans="2:63" ht="3" customHeight="1"/>
    <row r="2" spans="2:63" s="7" customFormat="1" ht="18" customHeight="1">
      <c r="B2" s="6" t="str">
        <f>'【申請書】様式1-1と1-2'!A1</f>
        <v>2023年度後期</v>
      </c>
      <c r="AH2" s="166" t="s">
        <v>116</v>
      </c>
      <c r="AI2" s="167"/>
      <c r="AJ2" s="167"/>
      <c r="AK2" s="167"/>
      <c r="AL2" s="167"/>
      <c r="AM2" s="167"/>
      <c r="AN2" s="167"/>
      <c r="AO2" s="167"/>
      <c r="AP2" s="167"/>
      <c r="AQ2" s="167"/>
      <c r="AR2" s="167"/>
      <c r="AS2" s="167"/>
      <c r="AT2" s="167"/>
      <c r="AU2" s="255"/>
      <c r="AV2" s="57"/>
      <c r="AW2" s="59"/>
    </row>
    <row r="3" spans="2:63" s="7" customFormat="1" ht="13.5" customHeight="1">
      <c r="B3" s="6"/>
      <c r="AH3" s="64"/>
      <c r="AI3" s="64"/>
      <c r="AJ3" s="64"/>
      <c r="AK3" s="64"/>
      <c r="AL3" s="64"/>
      <c r="AM3" s="64"/>
      <c r="AN3" s="64"/>
      <c r="AO3" s="64"/>
      <c r="AP3" s="64"/>
      <c r="AQ3" s="64"/>
      <c r="AR3" s="64"/>
      <c r="AS3" s="64"/>
      <c r="AT3" s="64"/>
      <c r="AU3" s="59"/>
      <c r="AV3" s="59"/>
      <c r="AW3" s="59"/>
    </row>
    <row r="4" spans="2:63" ht="24" customHeight="1">
      <c r="B4" s="256" t="s">
        <v>73</v>
      </c>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57"/>
      <c r="AQ4" s="257"/>
      <c r="AR4" s="257"/>
      <c r="AS4" s="257"/>
      <c r="AT4" s="257"/>
      <c r="AU4" s="257"/>
      <c r="AV4" s="257"/>
      <c r="AW4" s="257"/>
      <c r="AX4" s="257"/>
    </row>
    <row r="5" spans="2:63" s="7" customFormat="1" ht="19.5" customHeight="1">
      <c r="B5" s="258" t="s">
        <v>104</v>
      </c>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c r="AW5" s="258"/>
      <c r="AX5" s="258"/>
    </row>
    <row r="6" spans="2:63" s="7" customFormat="1" ht="21" customHeight="1">
      <c r="B6" s="60" t="s">
        <v>74</v>
      </c>
      <c r="C6" s="61"/>
      <c r="D6" s="61"/>
      <c r="E6" s="61"/>
      <c r="F6" s="61"/>
      <c r="G6" s="61"/>
      <c r="H6" s="61"/>
      <c r="I6" s="61"/>
      <c r="J6" s="61"/>
      <c r="K6" s="61"/>
      <c r="L6" s="61"/>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row>
    <row r="7" spans="2:63" s="7" customFormat="1" ht="33.65" customHeight="1">
      <c r="B7" s="259" t="s">
        <v>119</v>
      </c>
      <c r="C7" s="260"/>
      <c r="D7" s="260"/>
      <c r="E7" s="260"/>
      <c r="F7" s="260"/>
      <c r="G7" s="260"/>
      <c r="H7" s="260"/>
      <c r="I7" s="260"/>
      <c r="J7" s="260"/>
      <c r="K7" s="260"/>
      <c r="L7" s="261"/>
      <c r="M7" s="271"/>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c r="AW7" s="272"/>
      <c r="AX7" s="273"/>
      <c r="AZ7" s="7">
        <f>LEN(M7)</f>
        <v>0</v>
      </c>
    </row>
    <row r="8" spans="2:63" s="7" customFormat="1" ht="33.9" customHeight="1">
      <c r="B8" s="259" t="s">
        <v>95</v>
      </c>
      <c r="C8" s="260"/>
      <c r="D8" s="260"/>
      <c r="E8" s="260"/>
      <c r="F8" s="260"/>
      <c r="G8" s="260"/>
      <c r="H8" s="260"/>
      <c r="I8" s="260"/>
      <c r="J8" s="260"/>
      <c r="K8" s="260"/>
      <c r="L8" s="261"/>
      <c r="M8" s="262"/>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4"/>
      <c r="AZ8" s="7">
        <f>LEN(M8)</f>
        <v>0</v>
      </c>
    </row>
    <row r="9" spans="2:63" s="7" customFormat="1" ht="53.25" customHeight="1">
      <c r="B9" s="265" t="s">
        <v>75</v>
      </c>
      <c r="C9" s="266"/>
      <c r="D9" s="266"/>
      <c r="E9" s="266"/>
      <c r="F9" s="266"/>
      <c r="G9" s="266"/>
      <c r="H9" s="266"/>
      <c r="I9" s="266"/>
      <c r="J9" s="266"/>
      <c r="K9" s="266"/>
      <c r="L9" s="267"/>
      <c r="M9" s="268"/>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c r="AW9" s="269"/>
      <c r="AX9" s="270"/>
      <c r="AZ9" s="7">
        <f>LEN(M9)</f>
        <v>0</v>
      </c>
      <c r="BB9" s="7" t="s">
        <v>142</v>
      </c>
    </row>
    <row r="10" spans="2:63" s="7" customFormat="1" ht="19">
      <c r="B10" s="214" t="s">
        <v>120</v>
      </c>
      <c r="C10" s="215"/>
      <c r="D10" s="215"/>
      <c r="E10" s="215"/>
      <c r="F10" s="215"/>
      <c r="G10" s="215"/>
      <c r="H10" s="215"/>
      <c r="I10" s="215"/>
      <c r="J10" s="215"/>
      <c r="K10" s="215"/>
      <c r="L10" s="215"/>
      <c r="M10" s="74"/>
      <c r="N10" s="75"/>
      <c r="O10" s="76"/>
      <c r="P10" s="76"/>
      <c r="Q10" s="76"/>
      <c r="R10" s="75"/>
      <c r="S10" s="76"/>
      <c r="T10" s="76"/>
      <c r="U10" s="76"/>
      <c r="V10" s="75"/>
      <c r="W10" s="75"/>
      <c r="X10" s="76"/>
      <c r="Y10" s="76"/>
      <c r="Z10" s="77"/>
      <c r="AA10" s="77"/>
      <c r="AB10" s="75"/>
      <c r="AC10" s="75"/>
      <c r="AD10" s="76"/>
      <c r="AE10" s="76"/>
      <c r="AF10" s="76"/>
      <c r="AG10" s="75"/>
      <c r="AH10" s="75"/>
      <c r="AI10" s="76"/>
      <c r="AJ10" s="76"/>
      <c r="AK10" s="75"/>
      <c r="AL10" s="78"/>
      <c r="AM10" s="79"/>
      <c r="AN10" s="80"/>
      <c r="AO10" s="80"/>
      <c r="AP10" s="75"/>
      <c r="AQ10" s="75"/>
      <c r="AR10" s="75"/>
      <c r="AS10" s="78"/>
      <c r="AT10" s="78"/>
      <c r="AU10" s="80"/>
      <c r="AV10" s="80"/>
      <c r="AW10" s="80"/>
      <c r="AX10" s="81"/>
      <c r="BB10" s="7" t="b">
        <v>0</v>
      </c>
      <c r="BC10" s="7" t="str">
        <f>IF(BB10=TRUE,"大人","")</f>
        <v/>
      </c>
      <c r="BD10" s="7" t="b">
        <v>0</v>
      </c>
      <c r="BE10" s="7" t="str">
        <f>IF(BD10=TRUE,"小学生","")</f>
        <v/>
      </c>
      <c r="BF10" s="7" t="b">
        <v>0</v>
      </c>
      <c r="BG10" s="7" t="str">
        <f>IF(BF10=TRUE,"中・高校生","")</f>
        <v/>
      </c>
      <c r="BH10" s="7" t="b">
        <v>0</v>
      </c>
      <c r="BI10" s="7" t="str">
        <f>IF(BH10=TRUE,"大学生","")</f>
        <v/>
      </c>
      <c r="BJ10" s="7" t="b">
        <v>0</v>
      </c>
      <c r="BK10" s="7" t="str">
        <f>IF(BJ10=TRUE,"親子","")</f>
        <v/>
      </c>
    </row>
    <row r="11" spans="2:63" s="7" customFormat="1" ht="19.25" customHeight="1">
      <c r="B11" s="216"/>
      <c r="C11" s="216"/>
      <c r="D11" s="216"/>
      <c r="E11" s="216"/>
      <c r="F11" s="216"/>
      <c r="G11" s="216"/>
      <c r="H11" s="216"/>
      <c r="I11" s="216"/>
      <c r="J11" s="216"/>
      <c r="K11" s="216"/>
      <c r="L11" s="216"/>
      <c r="M11" s="82"/>
      <c r="N11" s="83"/>
      <c r="O11" s="84"/>
      <c r="P11" s="84"/>
      <c r="Q11" s="84" t="s">
        <v>121</v>
      </c>
      <c r="R11" s="83"/>
      <c r="S11" s="83"/>
      <c r="T11" s="83"/>
      <c r="U11" s="83"/>
      <c r="V11" s="83"/>
      <c r="W11" s="83"/>
      <c r="X11" s="83"/>
      <c r="Y11" s="83"/>
      <c r="Z11" s="83"/>
      <c r="AA11" s="83"/>
      <c r="AB11" s="83"/>
      <c r="AC11" s="83"/>
      <c r="AD11" s="83"/>
      <c r="AE11" s="83"/>
      <c r="AF11" s="83"/>
      <c r="AG11" s="83"/>
      <c r="AH11" s="83"/>
      <c r="AI11" s="83"/>
      <c r="AJ11" s="83"/>
      <c r="AK11" s="83"/>
      <c r="AL11" s="83"/>
      <c r="AM11" s="85"/>
      <c r="AN11" s="217" t="s">
        <v>122</v>
      </c>
      <c r="AO11" s="217"/>
      <c r="AP11" s="217"/>
      <c r="AQ11" s="217"/>
      <c r="AR11" s="217"/>
      <c r="AS11" s="217"/>
      <c r="AT11" s="217"/>
      <c r="AU11" s="217"/>
      <c r="AV11" s="217"/>
      <c r="AW11" s="217"/>
      <c r="AX11" s="218"/>
      <c r="BB11" s="7" t="b">
        <v>0</v>
      </c>
      <c r="BC11" s="7" t="str">
        <f>IF(BB11=TRUE,"その他","")</f>
        <v/>
      </c>
      <c r="BD11" s="7" t="b">
        <v>0</v>
      </c>
      <c r="BE11" s="7" t="str">
        <f>IF(BD11=TRUE,"こどもＯＫマーク希望","")</f>
        <v/>
      </c>
    </row>
    <row r="12" spans="2:63" s="7" customFormat="1" ht="13.25" customHeight="1">
      <c r="B12" s="219" t="s">
        <v>76</v>
      </c>
      <c r="C12" s="220"/>
      <c r="D12" s="220"/>
      <c r="E12" s="220"/>
      <c r="F12" s="220"/>
      <c r="G12" s="220"/>
      <c r="H12" s="220"/>
      <c r="I12" s="220"/>
      <c r="J12" s="220"/>
      <c r="K12" s="220"/>
      <c r="L12" s="221"/>
      <c r="M12" s="225"/>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c r="AW12" s="226"/>
      <c r="AX12" s="227"/>
      <c r="BB12" s="7">
        <v>1</v>
      </c>
      <c r="BC12" s="7" t="str">
        <f>IF(BB12=1,"1回ごとの受講可",IF(BB12=2,"1回のみの講座","全回通しての連続受講のみ"))</f>
        <v>1回ごとの受講可</v>
      </c>
    </row>
    <row r="13" spans="2:63" s="7" customFormat="1" ht="13.25" customHeight="1">
      <c r="B13" s="222"/>
      <c r="C13" s="223"/>
      <c r="D13" s="223"/>
      <c r="E13" s="223"/>
      <c r="F13" s="223"/>
      <c r="G13" s="223"/>
      <c r="H13" s="223"/>
      <c r="I13" s="223"/>
      <c r="J13" s="223"/>
      <c r="K13" s="223"/>
      <c r="L13" s="224"/>
      <c r="M13" s="228"/>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30"/>
    </row>
    <row r="14" spans="2:63" s="7" customFormat="1" ht="20.149999999999999" customHeight="1">
      <c r="B14" s="231" t="s">
        <v>77</v>
      </c>
      <c r="C14" s="234" t="s">
        <v>123</v>
      </c>
      <c r="D14" s="235"/>
      <c r="E14" s="235"/>
      <c r="F14" s="235"/>
      <c r="G14" s="235"/>
      <c r="H14" s="236"/>
      <c r="I14" s="243" t="s">
        <v>124</v>
      </c>
      <c r="J14" s="244"/>
      <c r="K14" s="244"/>
      <c r="L14" s="244"/>
      <c r="M14" s="244"/>
      <c r="N14" s="244"/>
      <c r="O14" s="244"/>
      <c r="P14" s="244"/>
      <c r="Q14" s="244"/>
      <c r="R14" s="244"/>
      <c r="S14" s="244"/>
      <c r="T14" s="245"/>
      <c r="U14" s="246" t="s">
        <v>125</v>
      </c>
      <c r="V14" s="247"/>
      <c r="W14" s="247"/>
      <c r="X14" s="247"/>
      <c r="Y14" s="248"/>
      <c r="Z14" s="249" t="s">
        <v>126</v>
      </c>
      <c r="AA14" s="249"/>
      <c r="AB14" s="249"/>
      <c r="AC14" s="249"/>
      <c r="AD14" s="244" t="s">
        <v>127</v>
      </c>
      <c r="AE14" s="244"/>
      <c r="AF14" s="244"/>
      <c r="AG14" s="244"/>
      <c r="AH14" s="244"/>
      <c r="AI14" s="244"/>
      <c r="AJ14" s="244"/>
      <c r="AK14" s="244"/>
      <c r="AL14" s="244"/>
      <c r="AM14" s="244"/>
      <c r="AN14" s="244"/>
      <c r="AO14" s="245"/>
      <c r="AP14" s="246" t="s">
        <v>125</v>
      </c>
      <c r="AQ14" s="247"/>
      <c r="AR14" s="247"/>
      <c r="AS14" s="247"/>
      <c r="AT14" s="247"/>
      <c r="AU14" s="250" t="s">
        <v>78</v>
      </c>
      <c r="AV14" s="250"/>
      <c r="AW14" s="250"/>
      <c r="AX14" s="250"/>
    </row>
    <row r="15" spans="2:63" s="7" customFormat="1" ht="20.149999999999999" customHeight="1">
      <c r="B15" s="232"/>
      <c r="C15" s="237"/>
      <c r="D15" s="238"/>
      <c r="E15" s="238"/>
      <c r="F15" s="238"/>
      <c r="G15" s="238"/>
      <c r="H15" s="239"/>
      <c r="I15" s="251" t="s">
        <v>128</v>
      </c>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0"/>
      <c r="AV15" s="250"/>
      <c r="AW15" s="250"/>
      <c r="AX15" s="250"/>
    </row>
    <row r="16" spans="2:63" s="7" customFormat="1" ht="20.149999999999999" customHeight="1">
      <c r="B16" s="232"/>
      <c r="C16" s="237"/>
      <c r="D16" s="238"/>
      <c r="E16" s="238"/>
      <c r="F16" s="238"/>
      <c r="G16" s="238"/>
      <c r="H16" s="239"/>
      <c r="I16" s="252" t="s">
        <v>129</v>
      </c>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0" t="s">
        <v>79</v>
      </c>
      <c r="AV16" s="250"/>
      <c r="AW16" s="250"/>
      <c r="AX16" s="250"/>
    </row>
    <row r="17" spans="2:57" s="7" customFormat="1" ht="20.149999999999999" customHeight="1">
      <c r="B17" s="233"/>
      <c r="C17" s="240"/>
      <c r="D17" s="241"/>
      <c r="E17" s="241"/>
      <c r="F17" s="241"/>
      <c r="G17" s="241"/>
      <c r="H17" s="242"/>
      <c r="I17" s="252" t="s">
        <v>80</v>
      </c>
      <c r="J17" s="252"/>
      <c r="K17" s="252"/>
      <c r="L17" s="252"/>
      <c r="M17" s="252"/>
      <c r="N17" s="252"/>
      <c r="O17" s="252"/>
      <c r="P17" s="252"/>
      <c r="Q17" s="252"/>
      <c r="R17" s="252"/>
      <c r="S17" s="252"/>
      <c r="T17" s="252"/>
      <c r="U17" s="252"/>
      <c r="V17" s="252"/>
      <c r="W17" s="252"/>
      <c r="X17" s="252"/>
      <c r="Y17" s="252"/>
      <c r="Z17" s="253" t="s">
        <v>81</v>
      </c>
      <c r="AA17" s="253"/>
      <c r="AB17" s="253"/>
      <c r="AC17" s="253"/>
      <c r="AD17" s="253"/>
      <c r="AE17" s="253"/>
      <c r="AF17" s="253"/>
      <c r="AG17" s="253"/>
      <c r="AH17" s="253"/>
      <c r="AI17" s="253"/>
      <c r="AJ17" s="253"/>
      <c r="AK17" s="253"/>
      <c r="AL17" s="253"/>
      <c r="AM17" s="253"/>
      <c r="AN17" s="253"/>
      <c r="AO17" s="253"/>
      <c r="AP17" s="253"/>
      <c r="AQ17" s="253"/>
      <c r="AR17" s="253"/>
      <c r="AS17" s="253"/>
      <c r="AT17" s="254"/>
      <c r="AU17" s="250"/>
      <c r="AV17" s="250"/>
      <c r="AW17" s="250"/>
      <c r="AX17" s="250"/>
      <c r="BB17" s="7" t="s">
        <v>130</v>
      </c>
      <c r="BD17" s="7" t="s">
        <v>131</v>
      </c>
      <c r="BE17" s="7" t="s">
        <v>132</v>
      </c>
    </row>
    <row r="18" spans="2:57" s="7" customFormat="1" ht="24" customHeight="1">
      <c r="B18" s="367" t="s">
        <v>148</v>
      </c>
      <c r="C18" s="368"/>
      <c r="D18" s="368"/>
      <c r="E18" s="368"/>
      <c r="F18" s="368"/>
      <c r="G18" s="368"/>
      <c r="H18" s="368"/>
      <c r="I18" s="369">
        <v>45241</v>
      </c>
      <c r="J18" s="370"/>
      <c r="K18" s="370"/>
      <c r="L18" s="370"/>
      <c r="M18" s="370"/>
      <c r="N18" s="370"/>
      <c r="O18" s="370"/>
      <c r="P18" s="370"/>
      <c r="Q18" s="370"/>
      <c r="R18" s="371" t="s">
        <v>84</v>
      </c>
      <c r="S18" s="371" t="str">
        <f>IF(I18="","",TEXT(I18,"aaa"))</f>
        <v>土</v>
      </c>
      <c r="T18" s="371" t="s">
        <v>133</v>
      </c>
      <c r="U18" s="372">
        <v>0.34722222222222227</v>
      </c>
      <c r="V18" s="373"/>
      <c r="W18" s="373"/>
      <c r="X18" s="373"/>
      <c r="Y18" s="373"/>
      <c r="Z18" s="374" t="s">
        <v>126</v>
      </c>
      <c r="AA18" s="374"/>
      <c r="AB18" s="374"/>
      <c r="AC18" s="374"/>
      <c r="AD18" s="370">
        <v>45241</v>
      </c>
      <c r="AE18" s="370"/>
      <c r="AF18" s="370"/>
      <c r="AG18" s="370"/>
      <c r="AH18" s="370"/>
      <c r="AI18" s="370"/>
      <c r="AJ18" s="370"/>
      <c r="AK18" s="370"/>
      <c r="AL18" s="370"/>
      <c r="AM18" s="371" t="s">
        <v>84</v>
      </c>
      <c r="AN18" s="371" t="str">
        <f>IF(AD18="","",TEXT(AD18,"aaa"))</f>
        <v>土</v>
      </c>
      <c r="AO18" s="371" t="s">
        <v>133</v>
      </c>
      <c r="AP18" s="372">
        <v>0.70833333333333337</v>
      </c>
      <c r="AQ18" s="373"/>
      <c r="AR18" s="373"/>
      <c r="AS18" s="373"/>
      <c r="AT18" s="373"/>
      <c r="AU18" s="375">
        <v>15</v>
      </c>
      <c r="AV18" s="376"/>
      <c r="AW18" s="376"/>
      <c r="AX18" s="377" t="s">
        <v>41</v>
      </c>
      <c r="BB18" s="7" t="b">
        <v>0</v>
      </c>
      <c r="BC18" s="7" t="str">
        <f>IF(BB18=TRUE,"座学","")</f>
        <v/>
      </c>
      <c r="BD18" s="87" t="str">
        <f>IF(I18&lt;&gt;"","2022/4/1","")</f>
        <v>2022/4/1</v>
      </c>
      <c r="BE18" s="87">
        <f>I18-"1"</f>
        <v>45240</v>
      </c>
    </row>
    <row r="19" spans="2:57" s="7" customFormat="1" ht="24" customHeight="1">
      <c r="B19" s="378"/>
      <c r="C19" s="368"/>
      <c r="D19" s="368"/>
      <c r="E19" s="368"/>
      <c r="F19" s="368"/>
      <c r="G19" s="368"/>
      <c r="H19" s="368"/>
      <c r="I19" s="379" t="s">
        <v>149</v>
      </c>
      <c r="J19" s="380"/>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0"/>
      <c r="AK19" s="380"/>
      <c r="AL19" s="380"/>
      <c r="AM19" s="380"/>
      <c r="AN19" s="380"/>
      <c r="AO19" s="380"/>
      <c r="AP19" s="380"/>
      <c r="AQ19" s="380"/>
      <c r="AR19" s="380"/>
      <c r="AS19" s="380"/>
      <c r="AT19" s="380"/>
      <c r="AU19" s="381"/>
      <c r="AV19" s="382"/>
      <c r="AW19" s="382"/>
      <c r="AX19" s="377"/>
      <c r="AZ19" s="7">
        <f>LEN(I19)</f>
        <v>21</v>
      </c>
      <c r="BB19" s="7" t="b">
        <v>0</v>
      </c>
      <c r="BC19" s="7" t="str">
        <f>IF(BB19=TRUE,"討論・ＷＳ","")</f>
        <v/>
      </c>
    </row>
    <row r="20" spans="2:57" s="7" customFormat="1" ht="24" customHeight="1">
      <c r="B20" s="378"/>
      <c r="C20" s="368"/>
      <c r="D20" s="368"/>
      <c r="E20" s="368"/>
      <c r="F20" s="368"/>
      <c r="G20" s="368"/>
      <c r="H20" s="368"/>
      <c r="I20" s="383" t="s">
        <v>150</v>
      </c>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5"/>
      <c r="AU20" s="386">
        <v>1500</v>
      </c>
      <c r="AV20" s="387"/>
      <c r="AW20" s="387"/>
      <c r="AX20" s="388" t="s">
        <v>82</v>
      </c>
      <c r="AZ20" s="7">
        <f>LEN(I20)</f>
        <v>50</v>
      </c>
      <c r="BB20" s="7" t="b">
        <v>0</v>
      </c>
      <c r="BC20" s="7" t="str">
        <f>IF(BB20=TRUE,"屋外実習","")</f>
        <v/>
      </c>
    </row>
    <row r="21" spans="2:57" s="7" customFormat="1" ht="24" customHeight="1">
      <c r="B21" s="389"/>
      <c r="C21" s="390"/>
      <c r="D21" s="390"/>
      <c r="E21" s="390"/>
      <c r="F21" s="390"/>
      <c r="G21" s="390"/>
      <c r="H21" s="390"/>
      <c r="I21" s="391" t="s">
        <v>83</v>
      </c>
      <c r="J21" s="392"/>
      <c r="K21" s="392"/>
      <c r="L21" s="393" t="s">
        <v>151</v>
      </c>
      <c r="M21" s="393"/>
      <c r="N21" s="393"/>
      <c r="O21" s="393"/>
      <c r="P21" s="393"/>
      <c r="Q21" s="393"/>
      <c r="R21" s="393"/>
      <c r="S21" s="394" t="s">
        <v>84</v>
      </c>
      <c r="T21" s="395" t="s">
        <v>152</v>
      </c>
      <c r="U21" s="395"/>
      <c r="V21" s="395"/>
      <c r="W21" s="396" t="s">
        <v>153</v>
      </c>
      <c r="X21" s="396"/>
      <c r="Y21" s="397"/>
      <c r="Z21" s="398" t="s">
        <v>86</v>
      </c>
      <c r="AA21" s="399"/>
      <c r="AB21" s="399"/>
      <c r="AC21" s="400" t="s">
        <v>154</v>
      </c>
      <c r="AD21" s="400"/>
      <c r="AE21" s="400"/>
      <c r="AF21" s="400"/>
      <c r="AG21" s="400"/>
      <c r="AH21" s="400"/>
      <c r="AI21" s="400"/>
      <c r="AJ21" s="400"/>
      <c r="AK21" s="400"/>
      <c r="AL21" s="400"/>
      <c r="AM21" s="400"/>
      <c r="AN21" s="400"/>
      <c r="AO21" s="400"/>
      <c r="AP21" s="400"/>
      <c r="AQ21" s="400"/>
      <c r="AR21" s="400"/>
      <c r="AS21" s="400"/>
      <c r="AT21" s="401"/>
      <c r="AU21" s="402"/>
      <c r="AV21" s="403"/>
      <c r="AW21" s="403"/>
      <c r="AX21" s="404"/>
      <c r="BB21" s="7" t="b">
        <v>0</v>
      </c>
      <c r="BC21" s="7" t="str">
        <f>IF(BB21=TRUE,"屋内実習","")</f>
        <v/>
      </c>
    </row>
    <row r="22" spans="2:57" s="7" customFormat="1" ht="24" customHeight="1">
      <c r="B22" s="286">
        <v>1</v>
      </c>
      <c r="C22" s="301"/>
      <c r="D22" s="301"/>
      <c r="E22" s="301"/>
      <c r="F22" s="301"/>
      <c r="G22" s="301"/>
      <c r="H22" s="301"/>
      <c r="I22" s="302"/>
      <c r="J22" s="303"/>
      <c r="K22" s="303"/>
      <c r="L22" s="303"/>
      <c r="M22" s="303"/>
      <c r="N22" s="303"/>
      <c r="O22" s="303"/>
      <c r="P22" s="303"/>
      <c r="Q22" s="303"/>
      <c r="R22" s="86" t="s">
        <v>84</v>
      </c>
      <c r="S22" s="86" t="str">
        <f>IF(I22="","",TEXT(I22,"aaa"))</f>
        <v/>
      </c>
      <c r="T22" s="86" t="s">
        <v>133</v>
      </c>
      <c r="U22" s="304"/>
      <c r="V22" s="305"/>
      <c r="W22" s="305"/>
      <c r="X22" s="305"/>
      <c r="Y22" s="305"/>
      <c r="Z22" s="306" t="s">
        <v>126</v>
      </c>
      <c r="AA22" s="306"/>
      <c r="AB22" s="306"/>
      <c r="AC22" s="306"/>
      <c r="AD22" s="303"/>
      <c r="AE22" s="303"/>
      <c r="AF22" s="303"/>
      <c r="AG22" s="303"/>
      <c r="AH22" s="303"/>
      <c r="AI22" s="303"/>
      <c r="AJ22" s="303"/>
      <c r="AK22" s="303"/>
      <c r="AL22" s="303"/>
      <c r="AM22" s="86" t="s">
        <v>84</v>
      </c>
      <c r="AN22" s="86" t="str">
        <f>IF(AD22="","",TEXT(AD22,"aaa"))</f>
        <v/>
      </c>
      <c r="AO22" s="86" t="s">
        <v>133</v>
      </c>
      <c r="AP22" s="304"/>
      <c r="AQ22" s="305"/>
      <c r="AR22" s="305"/>
      <c r="AS22" s="305"/>
      <c r="AT22" s="305"/>
      <c r="AU22" s="307"/>
      <c r="AV22" s="308"/>
      <c r="AW22" s="308"/>
      <c r="AX22" s="311" t="s">
        <v>41</v>
      </c>
      <c r="BB22" s="7" t="b">
        <v>0</v>
      </c>
      <c r="BC22" s="7" t="str">
        <f>IF(BB22=TRUE,"座学","")</f>
        <v/>
      </c>
      <c r="BD22" s="87" t="str">
        <f>IF(I22&lt;&gt;"","2022/4/1","")</f>
        <v/>
      </c>
      <c r="BE22" s="87">
        <f>I22-"1"</f>
        <v>-1</v>
      </c>
    </row>
    <row r="23" spans="2:57" s="7" customFormat="1" ht="24" customHeight="1">
      <c r="B23" s="287"/>
      <c r="C23" s="313"/>
      <c r="D23" s="313"/>
      <c r="E23" s="313"/>
      <c r="F23" s="313"/>
      <c r="G23" s="313"/>
      <c r="H23" s="313"/>
      <c r="I23" s="289"/>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90"/>
      <c r="AP23" s="290"/>
      <c r="AQ23" s="290"/>
      <c r="AR23" s="290"/>
      <c r="AS23" s="290"/>
      <c r="AT23" s="291"/>
      <c r="AU23" s="309"/>
      <c r="AV23" s="310"/>
      <c r="AW23" s="310"/>
      <c r="AX23" s="312"/>
      <c r="AZ23" s="7">
        <f>LEN(I23)</f>
        <v>0</v>
      </c>
      <c r="BB23" s="7" t="b">
        <v>0</v>
      </c>
      <c r="BC23" s="7" t="str">
        <f>IF(BB23=TRUE,"討論・ＷＳ","")</f>
        <v/>
      </c>
    </row>
    <row r="24" spans="2:57" s="7" customFormat="1" ht="24" customHeight="1">
      <c r="B24" s="287"/>
      <c r="C24" s="313"/>
      <c r="D24" s="313"/>
      <c r="E24" s="313"/>
      <c r="F24" s="313"/>
      <c r="G24" s="313"/>
      <c r="H24" s="313"/>
      <c r="I24" s="292"/>
      <c r="J24" s="293"/>
      <c r="K24" s="29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3"/>
      <c r="AT24" s="294"/>
      <c r="AU24" s="364"/>
      <c r="AV24" s="365"/>
      <c r="AW24" s="365"/>
      <c r="AX24" s="352" t="s">
        <v>82</v>
      </c>
      <c r="AZ24" s="7">
        <f>LEN(I24)</f>
        <v>0</v>
      </c>
      <c r="BB24" s="7" t="b">
        <v>0</v>
      </c>
      <c r="BC24" s="7" t="str">
        <f>IF(BB24=TRUE,"屋外実習","")</f>
        <v/>
      </c>
    </row>
    <row r="25" spans="2:57" s="7" customFormat="1" ht="24" customHeight="1">
      <c r="B25" s="288"/>
      <c r="C25" s="359"/>
      <c r="D25" s="359"/>
      <c r="E25" s="359"/>
      <c r="F25" s="359"/>
      <c r="G25" s="359"/>
      <c r="H25" s="359"/>
      <c r="I25" s="360" t="s">
        <v>83</v>
      </c>
      <c r="J25" s="361"/>
      <c r="K25" s="361"/>
      <c r="L25" s="362"/>
      <c r="M25" s="362"/>
      <c r="N25" s="362"/>
      <c r="O25" s="362"/>
      <c r="P25" s="362"/>
      <c r="Q25" s="362"/>
      <c r="R25" s="362"/>
      <c r="S25" s="88" t="s">
        <v>84</v>
      </c>
      <c r="T25" s="363"/>
      <c r="U25" s="363"/>
      <c r="V25" s="363"/>
      <c r="W25" s="295" t="s">
        <v>85</v>
      </c>
      <c r="X25" s="295"/>
      <c r="Y25" s="296"/>
      <c r="Z25" s="297" t="s">
        <v>86</v>
      </c>
      <c r="AA25" s="298"/>
      <c r="AB25" s="298"/>
      <c r="AC25" s="299"/>
      <c r="AD25" s="299"/>
      <c r="AE25" s="299"/>
      <c r="AF25" s="299"/>
      <c r="AG25" s="299"/>
      <c r="AH25" s="299"/>
      <c r="AI25" s="299"/>
      <c r="AJ25" s="299"/>
      <c r="AK25" s="299"/>
      <c r="AL25" s="299"/>
      <c r="AM25" s="299"/>
      <c r="AN25" s="299"/>
      <c r="AO25" s="299"/>
      <c r="AP25" s="299"/>
      <c r="AQ25" s="299"/>
      <c r="AR25" s="299"/>
      <c r="AS25" s="299"/>
      <c r="AT25" s="300"/>
      <c r="AU25" s="355"/>
      <c r="AV25" s="356"/>
      <c r="AW25" s="356"/>
      <c r="AX25" s="358"/>
      <c r="BB25" s="7" t="b">
        <v>0</v>
      </c>
      <c r="BC25" s="7" t="str">
        <f>IF(BB25=TRUE,"屋内実習","")</f>
        <v/>
      </c>
    </row>
    <row r="26" spans="2:57" s="7" customFormat="1" ht="24" customHeight="1">
      <c r="B26" s="286">
        <v>2</v>
      </c>
      <c r="C26" s="301"/>
      <c r="D26" s="301"/>
      <c r="E26" s="301"/>
      <c r="F26" s="301"/>
      <c r="G26" s="301"/>
      <c r="H26" s="301"/>
      <c r="I26" s="302"/>
      <c r="J26" s="303"/>
      <c r="K26" s="303"/>
      <c r="L26" s="303"/>
      <c r="M26" s="303"/>
      <c r="N26" s="303"/>
      <c r="O26" s="303"/>
      <c r="P26" s="303"/>
      <c r="Q26" s="303"/>
      <c r="R26" s="86" t="s">
        <v>84</v>
      </c>
      <c r="S26" s="86" t="str">
        <f>IF(I26="","",TEXT(I26,"aaa"))</f>
        <v/>
      </c>
      <c r="T26" s="86" t="s">
        <v>133</v>
      </c>
      <c r="U26" s="304"/>
      <c r="V26" s="305"/>
      <c r="W26" s="305"/>
      <c r="X26" s="305"/>
      <c r="Y26" s="305"/>
      <c r="Z26" s="306" t="s">
        <v>126</v>
      </c>
      <c r="AA26" s="306"/>
      <c r="AB26" s="306"/>
      <c r="AC26" s="306"/>
      <c r="AD26" s="303"/>
      <c r="AE26" s="303"/>
      <c r="AF26" s="303"/>
      <c r="AG26" s="303"/>
      <c r="AH26" s="303"/>
      <c r="AI26" s="303"/>
      <c r="AJ26" s="303"/>
      <c r="AK26" s="303"/>
      <c r="AL26" s="303"/>
      <c r="AM26" s="86" t="s">
        <v>84</v>
      </c>
      <c r="AN26" s="86" t="str">
        <f>IF(AD26="","",TEXT(AD26,"aaa"))</f>
        <v/>
      </c>
      <c r="AO26" s="86" t="s">
        <v>133</v>
      </c>
      <c r="AP26" s="304"/>
      <c r="AQ26" s="305"/>
      <c r="AR26" s="305"/>
      <c r="AS26" s="305"/>
      <c r="AT26" s="305"/>
      <c r="AU26" s="307"/>
      <c r="AV26" s="308"/>
      <c r="AW26" s="308"/>
      <c r="AX26" s="311" t="s">
        <v>41</v>
      </c>
      <c r="BB26" s="7" t="b">
        <v>0</v>
      </c>
      <c r="BC26" s="7" t="str">
        <f>IF(BB26=TRUE,"座学","")</f>
        <v/>
      </c>
      <c r="BD26" s="87" t="str">
        <f>IF(I26&lt;&gt;"","2022/4/1","")</f>
        <v/>
      </c>
      <c r="BE26" s="87">
        <f>I26-"1"</f>
        <v>-1</v>
      </c>
    </row>
    <row r="27" spans="2:57" s="7" customFormat="1" ht="24" customHeight="1">
      <c r="B27" s="287"/>
      <c r="C27" s="313"/>
      <c r="D27" s="313"/>
      <c r="E27" s="313"/>
      <c r="F27" s="313"/>
      <c r="G27" s="313"/>
      <c r="H27" s="313"/>
      <c r="I27" s="289"/>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290"/>
      <c r="AM27" s="290"/>
      <c r="AN27" s="290"/>
      <c r="AO27" s="290"/>
      <c r="AP27" s="290"/>
      <c r="AQ27" s="290"/>
      <c r="AR27" s="290"/>
      <c r="AS27" s="290"/>
      <c r="AT27" s="291"/>
      <c r="AU27" s="364"/>
      <c r="AV27" s="365"/>
      <c r="AW27" s="365"/>
      <c r="AX27" s="352"/>
      <c r="AZ27" s="7">
        <f>LEN(I27)</f>
        <v>0</v>
      </c>
      <c r="BB27" s="7" t="b">
        <v>0</v>
      </c>
      <c r="BC27" s="7" t="str">
        <f>IF(BB27=TRUE,"討論・ＷＳ","")</f>
        <v/>
      </c>
    </row>
    <row r="28" spans="2:57" s="7" customFormat="1" ht="24" customHeight="1">
      <c r="B28" s="287"/>
      <c r="C28" s="313"/>
      <c r="D28" s="313"/>
      <c r="E28" s="313"/>
      <c r="F28" s="313"/>
      <c r="G28" s="313"/>
      <c r="H28" s="313"/>
      <c r="I28" s="292"/>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3"/>
      <c r="AM28" s="293"/>
      <c r="AN28" s="293"/>
      <c r="AO28" s="293"/>
      <c r="AP28" s="293"/>
      <c r="AQ28" s="293"/>
      <c r="AR28" s="293"/>
      <c r="AS28" s="293"/>
      <c r="AT28" s="294"/>
      <c r="AU28" s="353"/>
      <c r="AV28" s="354"/>
      <c r="AW28" s="354"/>
      <c r="AX28" s="357" t="s">
        <v>82</v>
      </c>
      <c r="AZ28" s="7">
        <f>LEN(I28)</f>
        <v>0</v>
      </c>
      <c r="BB28" s="7" t="b">
        <v>0</v>
      </c>
      <c r="BC28" s="7" t="str">
        <f>IF(BB28=TRUE,"屋外実習","")</f>
        <v/>
      </c>
    </row>
    <row r="29" spans="2:57" s="7" customFormat="1" ht="24" customHeight="1">
      <c r="B29" s="288"/>
      <c r="C29" s="359"/>
      <c r="D29" s="359"/>
      <c r="E29" s="359"/>
      <c r="F29" s="359"/>
      <c r="G29" s="359"/>
      <c r="H29" s="359"/>
      <c r="I29" s="360" t="s">
        <v>83</v>
      </c>
      <c r="J29" s="361"/>
      <c r="K29" s="361"/>
      <c r="L29" s="362"/>
      <c r="M29" s="362"/>
      <c r="N29" s="362"/>
      <c r="O29" s="362"/>
      <c r="P29" s="362"/>
      <c r="Q29" s="362"/>
      <c r="R29" s="362"/>
      <c r="S29" s="88" t="s">
        <v>84</v>
      </c>
      <c r="T29" s="363"/>
      <c r="U29" s="363"/>
      <c r="V29" s="363"/>
      <c r="W29" s="295" t="s">
        <v>85</v>
      </c>
      <c r="X29" s="295"/>
      <c r="Y29" s="296"/>
      <c r="Z29" s="297" t="s">
        <v>86</v>
      </c>
      <c r="AA29" s="298"/>
      <c r="AB29" s="298"/>
      <c r="AC29" s="299"/>
      <c r="AD29" s="299"/>
      <c r="AE29" s="299"/>
      <c r="AF29" s="299"/>
      <c r="AG29" s="299"/>
      <c r="AH29" s="299"/>
      <c r="AI29" s="299"/>
      <c r="AJ29" s="299"/>
      <c r="AK29" s="299"/>
      <c r="AL29" s="299"/>
      <c r="AM29" s="299"/>
      <c r="AN29" s="299"/>
      <c r="AO29" s="299"/>
      <c r="AP29" s="299"/>
      <c r="AQ29" s="299"/>
      <c r="AR29" s="299"/>
      <c r="AS29" s="299"/>
      <c r="AT29" s="300"/>
      <c r="AU29" s="355"/>
      <c r="AV29" s="356"/>
      <c r="AW29" s="356"/>
      <c r="AX29" s="358"/>
      <c r="BB29" s="7" t="b">
        <v>0</v>
      </c>
      <c r="BC29" s="7" t="str">
        <f>IF(BB29=TRUE,"屋内実習","")</f>
        <v/>
      </c>
    </row>
    <row r="30" spans="2:57" s="7" customFormat="1" ht="24" customHeight="1">
      <c r="B30" s="215">
        <v>3</v>
      </c>
      <c r="C30" s="301"/>
      <c r="D30" s="301"/>
      <c r="E30" s="301"/>
      <c r="F30" s="301"/>
      <c r="G30" s="301"/>
      <c r="H30" s="301"/>
      <c r="I30" s="302"/>
      <c r="J30" s="303"/>
      <c r="K30" s="303"/>
      <c r="L30" s="303"/>
      <c r="M30" s="303"/>
      <c r="N30" s="303"/>
      <c r="O30" s="303"/>
      <c r="P30" s="303"/>
      <c r="Q30" s="303"/>
      <c r="R30" s="86" t="s">
        <v>84</v>
      </c>
      <c r="S30" s="86" t="str">
        <f>IF(I30="","",TEXT(I30,"aaa"))</f>
        <v/>
      </c>
      <c r="T30" s="86" t="s">
        <v>133</v>
      </c>
      <c r="U30" s="304"/>
      <c r="V30" s="305"/>
      <c r="W30" s="305"/>
      <c r="X30" s="305"/>
      <c r="Y30" s="305"/>
      <c r="Z30" s="306" t="s">
        <v>126</v>
      </c>
      <c r="AA30" s="306"/>
      <c r="AB30" s="306"/>
      <c r="AC30" s="306"/>
      <c r="AD30" s="303"/>
      <c r="AE30" s="303"/>
      <c r="AF30" s="303"/>
      <c r="AG30" s="303"/>
      <c r="AH30" s="303"/>
      <c r="AI30" s="303"/>
      <c r="AJ30" s="303"/>
      <c r="AK30" s="303"/>
      <c r="AL30" s="303"/>
      <c r="AM30" s="86" t="s">
        <v>84</v>
      </c>
      <c r="AN30" s="86" t="str">
        <f>IF(AD30="","",TEXT(AD30,"aaa"))</f>
        <v/>
      </c>
      <c r="AO30" s="86" t="s">
        <v>133</v>
      </c>
      <c r="AP30" s="304"/>
      <c r="AQ30" s="305"/>
      <c r="AR30" s="305"/>
      <c r="AS30" s="305"/>
      <c r="AT30" s="305"/>
      <c r="AU30" s="307"/>
      <c r="AV30" s="308"/>
      <c r="AW30" s="308"/>
      <c r="AX30" s="311" t="s">
        <v>41</v>
      </c>
      <c r="BB30" s="7" t="b">
        <v>0</v>
      </c>
      <c r="BC30" s="7" t="str">
        <f>IF(BB30=TRUE,"座学","")</f>
        <v/>
      </c>
      <c r="BD30" s="87" t="str">
        <f>IF(I30&lt;&gt;"","2022/4/1","")</f>
        <v/>
      </c>
      <c r="BE30" s="87">
        <f>I30-"1"</f>
        <v>-1</v>
      </c>
    </row>
    <row r="31" spans="2:57" s="7" customFormat="1" ht="24" customHeight="1">
      <c r="B31" s="366"/>
      <c r="C31" s="313"/>
      <c r="D31" s="313"/>
      <c r="E31" s="313"/>
      <c r="F31" s="313"/>
      <c r="G31" s="313"/>
      <c r="H31" s="313"/>
      <c r="I31" s="289"/>
      <c r="J31" s="290"/>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I31" s="290"/>
      <c r="AJ31" s="290"/>
      <c r="AK31" s="290"/>
      <c r="AL31" s="290"/>
      <c r="AM31" s="290"/>
      <c r="AN31" s="290"/>
      <c r="AO31" s="290"/>
      <c r="AP31" s="290"/>
      <c r="AQ31" s="290"/>
      <c r="AR31" s="290"/>
      <c r="AS31" s="290"/>
      <c r="AT31" s="291"/>
      <c r="AU31" s="309"/>
      <c r="AV31" s="310"/>
      <c r="AW31" s="310"/>
      <c r="AX31" s="312"/>
      <c r="AZ31" s="7">
        <f>LEN(I31)</f>
        <v>0</v>
      </c>
      <c r="BB31" s="7" t="b">
        <v>0</v>
      </c>
      <c r="BC31" s="7" t="str">
        <f>IF(BB31=TRUE,"討論・ＷＳ","")</f>
        <v/>
      </c>
    </row>
    <row r="32" spans="2:57" s="7" customFormat="1" ht="24" customHeight="1">
      <c r="B32" s="366"/>
      <c r="C32" s="313"/>
      <c r="D32" s="313"/>
      <c r="E32" s="313"/>
      <c r="F32" s="313"/>
      <c r="G32" s="313"/>
      <c r="H32" s="313"/>
      <c r="I32" s="292"/>
      <c r="J32" s="293"/>
      <c r="K32" s="29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3"/>
      <c r="AL32" s="293"/>
      <c r="AM32" s="293"/>
      <c r="AN32" s="293"/>
      <c r="AO32" s="293"/>
      <c r="AP32" s="293"/>
      <c r="AQ32" s="293"/>
      <c r="AR32" s="293"/>
      <c r="AS32" s="293"/>
      <c r="AT32" s="294"/>
      <c r="AU32" s="364"/>
      <c r="AV32" s="365"/>
      <c r="AW32" s="365"/>
      <c r="AX32" s="352" t="s">
        <v>82</v>
      </c>
      <c r="AZ32" s="7">
        <f>LEN(I32)</f>
        <v>0</v>
      </c>
      <c r="BB32" s="7" t="b">
        <v>0</v>
      </c>
      <c r="BC32" s="7" t="str">
        <f>IF(BB32=TRUE,"屋外実習","")</f>
        <v/>
      </c>
    </row>
    <row r="33" spans="2:57" s="7" customFormat="1" ht="24" customHeight="1">
      <c r="B33" s="216"/>
      <c r="C33" s="359"/>
      <c r="D33" s="359"/>
      <c r="E33" s="359"/>
      <c r="F33" s="359"/>
      <c r="G33" s="359"/>
      <c r="H33" s="359"/>
      <c r="I33" s="360" t="s">
        <v>83</v>
      </c>
      <c r="J33" s="361"/>
      <c r="K33" s="361"/>
      <c r="L33" s="362"/>
      <c r="M33" s="362"/>
      <c r="N33" s="362"/>
      <c r="O33" s="362"/>
      <c r="P33" s="362"/>
      <c r="Q33" s="362"/>
      <c r="R33" s="362"/>
      <c r="S33" s="88" t="s">
        <v>84</v>
      </c>
      <c r="T33" s="363"/>
      <c r="U33" s="363"/>
      <c r="V33" s="363"/>
      <c r="W33" s="295" t="s">
        <v>85</v>
      </c>
      <c r="X33" s="295"/>
      <c r="Y33" s="296"/>
      <c r="Z33" s="297" t="s">
        <v>86</v>
      </c>
      <c r="AA33" s="298"/>
      <c r="AB33" s="298"/>
      <c r="AC33" s="299"/>
      <c r="AD33" s="299"/>
      <c r="AE33" s="299"/>
      <c r="AF33" s="299"/>
      <c r="AG33" s="299"/>
      <c r="AH33" s="299"/>
      <c r="AI33" s="299"/>
      <c r="AJ33" s="299"/>
      <c r="AK33" s="299"/>
      <c r="AL33" s="299"/>
      <c r="AM33" s="299"/>
      <c r="AN33" s="299"/>
      <c r="AO33" s="299"/>
      <c r="AP33" s="299"/>
      <c r="AQ33" s="299"/>
      <c r="AR33" s="299"/>
      <c r="AS33" s="299"/>
      <c r="AT33" s="300"/>
      <c r="AU33" s="355"/>
      <c r="AV33" s="356"/>
      <c r="AW33" s="356"/>
      <c r="AX33" s="358"/>
      <c r="BB33" s="7" t="b">
        <v>0</v>
      </c>
      <c r="BC33" s="7" t="str">
        <f>IF(BB33=TRUE,"屋内実習","")</f>
        <v/>
      </c>
    </row>
    <row r="34" spans="2:57" s="7" customFormat="1" ht="24" customHeight="1">
      <c r="B34" s="215">
        <v>4</v>
      </c>
      <c r="C34" s="301"/>
      <c r="D34" s="301"/>
      <c r="E34" s="301"/>
      <c r="F34" s="301"/>
      <c r="G34" s="301"/>
      <c r="H34" s="301"/>
      <c r="I34" s="302"/>
      <c r="J34" s="303"/>
      <c r="K34" s="303"/>
      <c r="L34" s="303"/>
      <c r="M34" s="303"/>
      <c r="N34" s="303"/>
      <c r="O34" s="303"/>
      <c r="P34" s="303"/>
      <c r="Q34" s="303"/>
      <c r="R34" s="86" t="s">
        <v>84</v>
      </c>
      <c r="S34" s="86" t="str">
        <f>IF(I34="","",TEXT(I34,"aaa"))</f>
        <v/>
      </c>
      <c r="T34" s="86" t="s">
        <v>133</v>
      </c>
      <c r="U34" s="304"/>
      <c r="V34" s="305"/>
      <c r="W34" s="305"/>
      <c r="X34" s="305"/>
      <c r="Y34" s="305"/>
      <c r="Z34" s="306" t="s">
        <v>126</v>
      </c>
      <c r="AA34" s="306"/>
      <c r="AB34" s="306"/>
      <c r="AC34" s="306"/>
      <c r="AD34" s="303"/>
      <c r="AE34" s="303"/>
      <c r="AF34" s="303"/>
      <c r="AG34" s="303"/>
      <c r="AH34" s="303"/>
      <c r="AI34" s="303"/>
      <c r="AJ34" s="303"/>
      <c r="AK34" s="303"/>
      <c r="AL34" s="303"/>
      <c r="AM34" s="86" t="s">
        <v>84</v>
      </c>
      <c r="AN34" s="86" t="str">
        <f>IF(AD34="","",TEXT(AD34,"aaa"))</f>
        <v/>
      </c>
      <c r="AO34" s="86" t="s">
        <v>133</v>
      </c>
      <c r="AP34" s="304"/>
      <c r="AQ34" s="305"/>
      <c r="AR34" s="305"/>
      <c r="AS34" s="305"/>
      <c r="AT34" s="305"/>
      <c r="AU34" s="307"/>
      <c r="AV34" s="308"/>
      <c r="AW34" s="308"/>
      <c r="AX34" s="311" t="s">
        <v>41</v>
      </c>
      <c r="BB34" s="7" t="b">
        <v>0</v>
      </c>
      <c r="BC34" s="7" t="str">
        <f>IF(BB34=TRUE,"座学","")</f>
        <v/>
      </c>
      <c r="BD34" s="87" t="str">
        <f>IF(I34&lt;&gt;"","2022/4/1","")</f>
        <v/>
      </c>
      <c r="BE34" s="87">
        <f>I34-"1"</f>
        <v>-1</v>
      </c>
    </row>
    <row r="35" spans="2:57" s="7" customFormat="1" ht="24" customHeight="1">
      <c r="B35" s="366"/>
      <c r="C35" s="313"/>
      <c r="D35" s="313"/>
      <c r="E35" s="313"/>
      <c r="F35" s="313"/>
      <c r="G35" s="313"/>
      <c r="H35" s="313"/>
      <c r="I35" s="289"/>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0"/>
      <c r="AP35" s="290"/>
      <c r="AQ35" s="290"/>
      <c r="AR35" s="290"/>
      <c r="AS35" s="290"/>
      <c r="AT35" s="291"/>
      <c r="AU35" s="309"/>
      <c r="AV35" s="310"/>
      <c r="AW35" s="310"/>
      <c r="AX35" s="312"/>
      <c r="AZ35" s="7">
        <f>LEN(I35)</f>
        <v>0</v>
      </c>
      <c r="BB35" s="7" t="b">
        <v>0</v>
      </c>
      <c r="BC35" s="7" t="str">
        <f>IF(BB35=TRUE,"討論・ＷＳ","")</f>
        <v/>
      </c>
    </row>
    <row r="36" spans="2:57" s="7" customFormat="1" ht="24" customHeight="1">
      <c r="B36" s="366"/>
      <c r="C36" s="313"/>
      <c r="D36" s="313"/>
      <c r="E36" s="313"/>
      <c r="F36" s="313"/>
      <c r="G36" s="313"/>
      <c r="H36" s="313"/>
      <c r="I36" s="292"/>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93"/>
      <c r="AL36" s="293"/>
      <c r="AM36" s="293"/>
      <c r="AN36" s="293"/>
      <c r="AO36" s="293"/>
      <c r="AP36" s="293"/>
      <c r="AQ36" s="293"/>
      <c r="AR36" s="293"/>
      <c r="AS36" s="293"/>
      <c r="AT36" s="294"/>
      <c r="AU36" s="364"/>
      <c r="AV36" s="365"/>
      <c r="AW36" s="365"/>
      <c r="AX36" s="352" t="s">
        <v>82</v>
      </c>
      <c r="AZ36" s="7">
        <f>LEN(I36)</f>
        <v>0</v>
      </c>
      <c r="BB36" s="7" t="b">
        <v>0</v>
      </c>
      <c r="BC36" s="7" t="str">
        <f>IF(BB36=TRUE,"屋外実習","")</f>
        <v/>
      </c>
    </row>
    <row r="37" spans="2:57" s="7" customFormat="1" ht="24" customHeight="1">
      <c r="B37" s="216"/>
      <c r="C37" s="359"/>
      <c r="D37" s="359"/>
      <c r="E37" s="359"/>
      <c r="F37" s="359"/>
      <c r="G37" s="359"/>
      <c r="H37" s="359"/>
      <c r="I37" s="360" t="s">
        <v>83</v>
      </c>
      <c r="J37" s="361"/>
      <c r="K37" s="361"/>
      <c r="L37" s="362"/>
      <c r="M37" s="362"/>
      <c r="N37" s="362"/>
      <c r="O37" s="362"/>
      <c r="P37" s="362"/>
      <c r="Q37" s="362"/>
      <c r="R37" s="362"/>
      <c r="S37" s="88" t="s">
        <v>84</v>
      </c>
      <c r="T37" s="363"/>
      <c r="U37" s="363"/>
      <c r="V37" s="363"/>
      <c r="W37" s="295" t="s">
        <v>85</v>
      </c>
      <c r="X37" s="295"/>
      <c r="Y37" s="296"/>
      <c r="Z37" s="297" t="s">
        <v>86</v>
      </c>
      <c r="AA37" s="298"/>
      <c r="AB37" s="298"/>
      <c r="AC37" s="299"/>
      <c r="AD37" s="299"/>
      <c r="AE37" s="299"/>
      <c r="AF37" s="299"/>
      <c r="AG37" s="299"/>
      <c r="AH37" s="299"/>
      <c r="AI37" s="299"/>
      <c r="AJ37" s="299"/>
      <c r="AK37" s="299"/>
      <c r="AL37" s="299"/>
      <c r="AM37" s="299"/>
      <c r="AN37" s="299"/>
      <c r="AO37" s="299"/>
      <c r="AP37" s="299"/>
      <c r="AQ37" s="299"/>
      <c r="AR37" s="299"/>
      <c r="AS37" s="299"/>
      <c r="AT37" s="300"/>
      <c r="AU37" s="355"/>
      <c r="AV37" s="356"/>
      <c r="AW37" s="356"/>
      <c r="AX37" s="358"/>
      <c r="BB37" s="7" t="b">
        <v>0</v>
      </c>
      <c r="BC37" s="7" t="str">
        <f>IF(BB37=TRUE,"屋内実習","")</f>
        <v/>
      </c>
    </row>
    <row r="38" spans="2:57" s="7" customFormat="1" ht="24" customHeight="1">
      <c r="B38" s="287">
        <v>5</v>
      </c>
      <c r="C38" s="301"/>
      <c r="D38" s="301"/>
      <c r="E38" s="301"/>
      <c r="F38" s="301"/>
      <c r="G38" s="301"/>
      <c r="H38" s="301"/>
      <c r="I38" s="302"/>
      <c r="J38" s="303"/>
      <c r="K38" s="303"/>
      <c r="L38" s="303"/>
      <c r="M38" s="303"/>
      <c r="N38" s="303"/>
      <c r="O38" s="303"/>
      <c r="P38" s="303"/>
      <c r="Q38" s="303"/>
      <c r="R38" s="86" t="s">
        <v>84</v>
      </c>
      <c r="S38" s="86" t="str">
        <f>IF(I38="","",TEXT(I38,"aaa"))</f>
        <v/>
      </c>
      <c r="T38" s="86" t="s">
        <v>133</v>
      </c>
      <c r="U38" s="304"/>
      <c r="V38" s="305"/>
      <c r="W38" s="305"/>
      <c r="X38" s="305"/>
      <c r="Y38" s="305"/>
      <c r="Z38" s="306" t="s">
        <v>126</v>
      </c>
      <c r="AA38" s="306"/>
      <c r="AB38" s="306"/>
      <c r="AC38" s="306"/>
      <c r="AD38" s="303"/>
      <c r="AE38" s="303"/>
      <c r="AF38" s="303"/>
      <c r="AG38" s="303"/>
      <c r="AH38" s="303"/>
      <c r="AI38" s="303"/>
      <c r="AJ38" s="303"/>
      <c r="AK38" s="303"/>
      <c r="AL38" s="303"/>
      <c r="AM38" s="86" t="s">
        <v>84</v>
      </c>
      <c r="AN38" s="86" t="str">
        <f>IF(AD38="","",TEXT(AD38,"aaa"))</f>
        <v/>
      </c>
      <c r="AO38" s="86" t="s">
        <v>133</v>
      </c>
      <c r="AP38" s="304"/>
      <c r="AQ38" s="305"/>
      <c r="AR38" s="305"/>
      <c r="AS38" s="305"/>
      <c r="AT38" s="305"/>
      <c r="AU38" s="307"/>
      <c r="AV38" s="308"/>
      <c r="AW38" s="308"/>
      <c r="AX38" s="311" t="s">
        <v>41</v>
      </c>
      <c r="BB38" s="7" t="b">
        <v>0</v>
      </c>
      <c r="BC38" s="7" t="str">
        <f>IF(BB38=TRUE,"座学","")</f>
        <v/>
      </c>
      <c r="BD38" s="87" t="str">
        <f>IF(I38&lt;&gt;"","2022/4/1","")</f>
        <v/>
      </c>
      <c r="BE38" s="87">
        <f>I38-"1"</f>
        <v>-1</v>
      </c>
    </row>
    <row r="39" spans="2:57" s="7" customFormat="1" ht="24" customHeight="1">
      <c r="B39" s="287"/>
      <c r="C39" s="313"/>
      <c r="D39" s="313"/>
      <c r="E39" s="313"/>
      <c r="F39" s="313"/>
      <c r="G39" s="313"/>
      <c r="H39" s="313"/>
      <c r="I39" s="289"/>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290"/>
      <c r="AL39" s="290"/>
      <c r="AM39" s="290"/>
      <c r="AN39" s="290"/>
      <c r="AO39" s="290"/>
      <c r="AP39" s="290"/>
      <c r="AQ39" s="290"/>
      <c r="AR39" s="290"/>
      <c r="AS39" s="290"/>
      <c r="AT39" s="291"/>
      <c r="AU39" s="309"/>
      <c r="AV39" s="310"/>
      <c r="AW39" s="310"/>
      <c r="AX39" s="312"/>
      <c r="AZ39" s="7">
        <f>LEN(I39)</f>
        <v>0</v>
      </c>
      <c r="BB39" s="7" t="b">
        <v>0</v>
      </c>
      <c r="BC39" s="7" t="str">
        <f>IF(BB39=TRUE,"討論・ＷＳ","")</f>
        <v/>
      </c>
    </row>
    <row r="40" spans="2:57" s="7" customFormat="1" ht="24" customHeight="1">
      <c r="B40" s="287"/>
      <c r="C40" s="313"/>
      <c r="D40" s="313"/>
      <c r="E40" s="313"/>
      <c r="F40" s="313"/>
      <c r="G40" s="313"/>
      <c r="H40" s="313"/>
      <c r="I40" s="292"/>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3"/>
      <c r="AL40" s="293"/>
      <c r="AM40" s="293"/>
      <c r="AN40" s="293"/>
      <c r="AO40" s="293"/>
      <c r="AP40" s="293"/>
      <c r="AQ40" s="293"/>
      <c r="AR40" s="293"/>
      <c r="AS40" s="293"/>
      <c r="AT40" s="294"/>
      <c r="AU40" s="364"/>
      <c r="AV40" s="365"/>
      <c r="AW40" s="365"/>
      <c r="AX40" s="352" t="s">
        <v>82</v>
      </c>
      <c r="AZ40" s="7">
        <f>LEN(I40)</f>
        <v>0</v>
      </c>
      <c r="BB40" s="7" t="b">
        <v>0</v>
      </c>
      <c r="BC40" s="7" t="str">
        <f>IF(BB40=TRUE,"屋外実習","")</f>
        <v/>
      </c>
    </row>
    <row r="41" spans="2:57" s="7" customFormat="1" ht="24" customHeight="1">
      <c r="B41" s="287"/>
      <c r="C41" s="359"/>
      <c r="D41" s="359"/>
      <c r="E41" s="359"/>
      <c r="F41" s="359"/>
      <c r="G41" s="359"/>
      <c r="H41" s="359"/>
      <c r="I41" s="360" t="s">
        <v>83</v>
      </c>
      <c r="J41" s="361"/>
      <c r="K41" s="361"/>
      <c r="L41" s="362"/>
      <c r="M41" s="362"/>
      <c r="N41" s="362"/>
      <c r="O41" s="362"/>
      <c r="P41" s="362"/>
      <c r="Q41" s="362"/>
      <c r="R41" s="362"/>
      <c r="S41" s="88" t="s">
        <v>84</v>
      </c>
      <c r="T41" s="363"/>
      <c r="U41" s="363"/>
      <c r="V41" s="363"/>
      <c r="W41" s="295" t="s">
        <v>85</v>
      </c>
      <c r="X41" s="295"/>
      <c r="Y41" s="296"/>
      <c r="Z41" s="297" t="s">
        <v>86</v>
      </c>
      <c r="AA41" s="298"/>
      <c r="AB41" s="298"/>
      <c r="AC41" s="299"/>
      <c r="AD41" s="299"/>
      <c r="AE41" s="299"/>
      <c r="AF41" s="299"/>
      <c r="AG41" s="299"/>
      <c r="AH41" s="299"/>
      <c r="AI41" s="299"/>
      <c r="AJ41" s="299"/>
      <c r="AK41" s="299"/>
      <c r="AL41" s="299"/>
      <c r="AM41" s="299"/>
      <c r="AN41" s="299"/>
      <c r="AO41" s="299"/>
      <c r="AP41" s="299"/>
      <c r="AQ41" s="299"/>
      <c r="AR41" s="299"/>
      <c r="AS41" s="299"/>
      <c r="AT41" s="300"/>
      <c r="AU41" s="355"/>
      <c r="AV41" s="356"/>
      <c r="AW41" s="356"/>
      <c r="AX41" s="358"/>
      <c r="BB41" s="7" t="b">
        <v>0</v>
      </c>
      <c r="BC41" s="7" t="str">
        <f>IF(BB41=TRUE,"屋内実習","")</f>
        <v/>
      </c>
    </row>
    <row r="42" spans="2:57" s="7" customFormat="1" ht="39.9" customHeight="1">
      <c r="B42" s="274" t="s">
        <v>96</v>
      </c>
      <c r="C42" s="275"/>
      <c r="D42" s="275"/>
      <c r="E42" s="275"/>
      <c r="F42" s="275"/>
      <c r="G42" s="275"/>
      <c r="H42" s="276"/>
      <c r="I42" s="280" t="s">
        <v>87</v>
      </c>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81"/>
      <c r="AL42" s="281"/>
      <c r="AM42" s="281"/>
      <c r="AN42" s="281"/>
      <c r="AO42" s="281"/>
      <c r="AP42" s="281"/>
      <c r="AQ42" s="281"/>
      <c r="AR42" s="281"/>
      <c r="AS42" s="281"/>
      <c r="AT42" s="281"/>
      <c r="AU42" s="281"/>
      <c r="AV42" s="281"/>
      <c r="AW42" s="281"/>
      <c r="AX42" s="282"/>
    </row>
    <row r="43" spans="2:57" s="7" customFormat="1" ht="36.75" customHeight="1">
      <c r="B43" s="277"/>
      <c r="C43" s="278"/>
      <c r="D43" s="278"/>
      <c r="E43" s="278"/>
      <c r="F43" s="278"/>
      <c r="G43" s="278"/>
      <c r="H43" s="279"/>
      <c r="I43" s="283"/>
      <c r="J43" s="284"/>
      <c r="K43" s="284"/>
      <c r="L43" s="284"/>
      <c r="M43" s="284"/>
      <c r="N43" s="284"/>
      <c r="O43" s="284"/>
      <c r="P43" s="284"/>
      <c r="Q43" s="284"/>
      <c r="R43" s="284"/>
      <c r="S43" s="284"/>
      <c r="T43" s="284"/>
      <c r="U43" s="284"/>
      <c r="V43" s="284"/>
      <c r="W43" s="284"/>
      <c r="X43" s="284"/>
      <c r="Y43" s="284"/>
      <c r="Z43" s="284"/>
      <c r="AA43" s="284"/>
      <c r="AB43" s="284"/>
      <c r="AC43" s="284"/>
      <c r="AD43" s="284"/>
      <c r="AE43" s="284"/>
      <c r="AF43" s="284"/>
      <c r="AG43" s="284"/>
      <c r="AH43" s="284"/>
      <c r="AI43" s="284"/>
      <c r="AJ43" s="284"/>
      <c r="AK43" s="284"/>
      <c r="AL43" s="284"/>
      <c r="AM43" s="284"/>
      <c r="AN43" s="284"/>
      <c r="AO43" s="284"/>
      <c r="AP43" s="284"/>
      <c r="AQ43" s="284"/>
      <c r="AR43" s="284"/>
      <c r="AS43" s="284"/>
      <c r="AT43" s="284"/>
      <c r="AU43" s="284"/>
      <c r="AV43" s="284"/>
      <c r="AW43" s="284"/>
      <c r="AX43" s="285"/>
    </row>
    <row r="44" spans="2:57" s="7" customFormat="1" ht="20.149999999999999" customHeight="1">
      <c r="B44" s="274" t="s">
        <v>103</v>
      </c>
      <c r="C44" s="275"/>
      <c r="D44" s="276"/>
      <c r="E44" s="317" t="s">
        <v>97</v>
      </c>
      <c r="F44" s="318"/>
      <c r="G44" s="318"/>
      <c r="H44" s="319"/>
      <c r="I44" s="320"/>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1"/>
      <c r="AL44" s="321"/>
      <c r="AM44" s="321"/>
      <c r="AN44" s="321"/>
      <c r="AO44" s="321"/>
      <c r="AP44" s="321"/>
      <c r="AQ44" s="321"/>
      <c r="AR44" s="321"/>
      <c r="AS44" s="321"/>
      <c r="AT44" s="321"/>
      <c r="AU44" s="321"/>
      <c r="AV44" s="321"/>
      <c r="AW44" s="321"/>
      <c r="AX44" s="322"/>
    </row>
    <row r="45" spans="2:57" s="7" customFormat="1" ht="20.149999999999999" customHeight="1">
      <c r="B45" s="314"/>
      <c r="C45" s="315"/>
      <c r="D45" s="316"/>
      <c r="E45" s="317" t="s">
        <v>98</v>
      </c>
      <c r="F45" s="318"/>
      <c r="G45" s="318"/>
      <c r="H45" s="319"/>
      <c r="I45" s="320"/>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1"/>
      <c r="AL45" s="321"/>
      <c r="AM45" s="321"/>
      <c r="AN45" s="321"/>
      <c r="AO45" s="321"/>
      <c r="AP45" s="321"/>
      <c r="AQ45" s="321"/>
      <c r="AR45" s="321"/>
      <c r="AS45" s="321"/>
      <c r="AT45" s="321"/>
      <c r="AU45" s="321"/>
      <c r="AV45" s="321"/>
      <c r="AW45" s="321"/>
      <c r="AX45" s="322"/>
    </row>
    <row r="46" spans="2:57" s="7" customFormat="1" ht="30.75" customHeight="1">
      <c r="B46" s="314"/>
      <c r="C46" s="315"/>
      <c r="D46" s="316"/>
      <c r="E46" s="317" t="s">
        <v>134</v>
      </c>
      <c r="F46" s="318"/>
      <c r="G46" s="318"/>
      <c r="H46" s="319"/>
      <c r="I46" s="63" t="s">
        <v>23</v>
      </c>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3"/>
      <c r="AL46" s="323"/>
      <c r="AM46" s="323"/>
      <c r="AN46" s="323"/>
      <c r="AO46" s="323"/>
      <c r="AP46" s="323"/>
      <c r="AQ46" s="323"/>
      <c r="AR46" s="323"/>
      <c r="AS46" s="323"/>
      <c r="AT46" s="323"/>
      <c r="AU46" s="323"/>
      <c r="AV46" s="323"/>
      <c r="AW46" s="323"/>
      <c r="AX46" s="324"/>
    </row>
    <row r="47" spans="2:57" s="7" customFormat="1" ht="20.149999999999999" customHeight="1">
      <c r="B47" s="314"/>
      <c r="C47" s="315"/>
      <c r="D47" s="316"/>
      <c r="E47" s="317" t="s">
        <v>135</v>
      </c>
      <c r="F47" s="318"/>
      <c r="G47" s="318"/>
      <c r="H47" s="319"/>
      <c r="I47" s="320"/>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1"/>
      <c r="AK47" s="321"/>
      <c r="AL47" s="321"/>
      <c r="AM47" s="321"/>
      <c r="AN47" s="321"/>
      <c r="AO47" s="321"/>
      <c r="AP47" s="321"/>
      <c r="AQ47" s="321"/>
      <c r="AR47" s="321"/>
      <c r="AS47" s="321"/>
      <c r="AT47" s="321"/>
      <c r="AU47" s="321"/>
      <c r="AV47" s="321"/>
      <c r="AW47" s="321"/>
      <c r="AX47" s="322"/>
    </row>
    <row r="48" spans="2:57" s="7" customFormat="1" ht="20.149999999999999" customHeight="1">
      <c r="B48" s="277"/>
      <c r="C48" s="278"/>
      <c r="D48" s="279"/>
      <c r="E48" s="317" t="s">
        <v>99</v>
      </c>
      <c r="F48" s="318"/>
      <c r="G48" s="318"/>
      <c r="H48" s="319"/>
      <c r="I48" s="320"/>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1"/>
      <c r="AL48" s="321"/>
      <c r="AM48" s="321"/>
      <c r="AN48" s="321"/>
      <c r="AO48" s="321"/>
      <c r="AP48" s="321"/>
      <c r="AQ48" s="321"/>
      <c r="AR48" s="321"/>
      <c r="AS48" s="321"/>
      <c r="AT48" s="321"/>
      <c r="AU48" s="321"/>
      <c r="AV48" s="321"/>
      <c r="AW48" s="321"/>
      <c r="AX48" s="322"/>
    </row>
    <row r="49" spans="2:52" s="7" customFormat="1" ht="32.25" customHeight="1">
      <c r="B49" s="332" t="s">
        <v>93</v>
      </c>
      <c r="C49" s="333"/>
      <c r="D49" s="333"/>
      <c r="E49" s="333"/>
      <c r="F49" s="333"/>
      <c r="G49" s="333"/>
      <c r="H49" s="334"/>
      <c r="I49" s="338" t="s">
        <v>138</v>
      </c>
      <c r="J49" s="339"/>
      <c r="K49" s="339"/>
      <c r="L49" s="339"/>
      <c r="M49" s="339"/>
      <c r="N49" s="339"/>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39"/>
      <c r="AL49" s="339"/>
      <c r="AM49" s="339"/>
      <c r="AN49" s="339"/>
      <c r="AO49" s="339"/>
      <c r="AP49" s="339"/>
      <c r="AQ49" s="339"/>
      <c r="AR49" s="339"/>
      <c r="AS49" s="339"/>
      <c r="AT49" s="339"/>
      <c r="AU49" s="339"/>
      <c r="AV49" s="339"/>
      <c r="AW49" s="339"/>
      <c r="AX49" s="340"/>
    </row>
    <row r="50" spans="2:52" s="7" customFormat="1" ht="33" customHeight="1">
      <c r="B50" s="335"/>
      <c r="C50" s="336"/>
      <c r="D50" s="336"/>
      <c r="E50" s="336"/>
      <c r="F50" s="336"/>
      <c r="G50" s="336"/>
      <c r="H50" s="337"/>
      <c r="I50" s="341"/>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2"/>
      <c r="AL50" s="342"/>
      <c r="AM50" s="342"/>
      <c r="AN50" s="342"/>
      <c r="AO50" s="342"/>
      <c r="AP50" s="342"/>
      <c r="AQ50" s="342"/>
      <c r="AR50" s="342"/>
      <c r="AS50" s="342"/>
      <c r="AT50" s="342"/>
      <c r="AU50" s="342"/>
      <c r="AV50" s="342"/>
      <c r="AW50" s="342"/>
      <c r="AX50" s="343"/>
      <c r="AZ50" s="7">
        <f>LEN(I50)</f>
        <v>0</v>
      </c>
    </row>
    <row r="51" spans="2:52" s="7" customFormat="1" ht="21.75" customHeight="1">
      <c r="B51" s="344" t="s">
        <v>100</v>
      </c>
      <c r="C51" s="345"/>
      <c r="D51" s="345"/>
      <c r="E51" s="345"/>
      <c r="F51" s="345"/>
      <c r="G51" s="345"/>
      <c r="H51" s="346"/>
      <c r="I51" s="347"/>
      <c r="J51" s="348"/>
      <c r="K51" s="348"/>
      <c r="L51" s="348"/>
      <c r="M51" s="348"/>
      <c r="N51" s="348"/>
      <c r="O51" s="348"/>
      <c r="P51" s="348"/>
      <c r="Q51" s="348"/>
      <c r="R51" s="348"/>
      <c r="S51" s="348"/>
      <c r="T51" s="348"/>
      <c r="U51" s="348"/>
      <c r="V51" s="348"/>
      <c r="W51" s="348"/>
      <c r="X51" s="348"/>
      <c r="Y51" s="348"/>
      <c r="Z51" s="348"/>
      <c r="AA51" s="348"/>
      <c r="AB51" s="348"/>
      <c r="AC51" s="348"/>
      <c r="AD51" s="348"/>
      <c r="AE51" s="348"/>
      <c r="AF51" s="348"/>
      <c r="AG51" s="348"/>
      <c r="AH51" s="348"/>
      <c r="AI51" s="348"/>
      <c r="AJ51" s="348"/>
      <c r="AK51" s="348"/>
      <c r="AL51" s="348"/>
      <c r="AM51" s="348"/>
      <c r="AN51" s="348"/>
      <c r="AO51" s="348"/>
      <c r="AP51" s="348"/>
      <c r="AQ51" s="348"/>
      <c r="AR51" s="348"/>
      <c r="AS51" s="348"/>
      <c r="AT51" s="348"/>
      <c r="AU51" s="348"/>
      <c r="AV51" s="348"/>
      <c r="AW51" s="348"/>
      <c r="AX51" s="349"/>
    </row>
    <row r="52" spans="2:52" s="7" customFormat="1" ht="18.75" customHeight="1">
      <c r="B52" s="350" t="s">
        <v>88</v>
      </c>
      <c r="C52" s="252" t="s">
        <v>89</v>
      </c>
      <c r="D52" s="252"/>
      <c r="E52" s="252"/>
      <c r="F52" s="252"/>
      <c r="G52" s="252"/>
      <c r="H52" s="252"/>
      <c r="I52" s="329"/>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0"/>
      <c r="AL52" s="330"/>
      <c r="AM52" s="330"/>
      <c r="AN52" s="330"/>
      <c r="AO52" s="330"/>
      <c r="AP52" s="330"/>
      <c r="AQ52" s="330"/>
      <c r="AR52" s="330"/>
      <c r="AS52" s="330"/>
      <c r="AT52" s="330"/>
      <c r="AU52" s="330"/>
      <c r="AV52" s="330"/>
      <c r="AW52" s="330"/>
      <c r="AX52" s="331"/>
    </row>
    <row r="53" spans="2:52" s="7" customFormat="1" ht="18.75" customHeight="1">
      <c r="B53" s="350"/>
      <c r="C53" s="252" t="s">
        <v>90</v>
      </c>
      <c r="D53" s="252"/>
      <c r="E53" s="252"/>
      <c r="F53" s="252"/>
      <c r="G53" s="252"/>
      <c r="H53" s="252"/>
      <c r="I53" s="329"/>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0"/>
      <c r="AL53" s="330"/>
      <c r="AM53" s="330"/>
      <c r="AN53" s="330"/>
      <c r="AO53" s="330"/>
      <c r="AP53" s="330"/>
      <c r="AQ53" s="330"/>
      <c r="AR53" s="330"/>
      <c r="AS53" s="330"/>
      <c r="AT53" s="330"/>
      <c r="AU53" s="330"/>
      <c r="AV53" s="330"/>
      <c r="AW53" s="330"/>
      <c r="AX53" s="331"/>
    </row>
    <row r="54" spans="2:52" s="7" customFormat="1" ht="31.5" customHeight="1">
      <c r="B54" s="350"/>
      <c r="C54" s="252" t="s">
        <v>136</v>
      </c>
      <c r="D54" s="252"/>
      <c r="E54" s="252"/>
      <c r="F54" s="252"/>
      <c r="G54" s="252"/>
      <c r="H54" s="252"/>
      <c r="I54" s="351" t="s">
        <v>137</v>
      </c>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0"/>
      <c r="AL54" s="330"/>
      <c r="AM54" s="330"/>
      <c r="AN54" s="330"/>
      <c r="AO54" s="330"/>
      <c r="AP54" s="330"/>
      <c r="AQ54" s="330"/>
      <c r="AR54" s="330"/>
      <c r="AS54" s="330"/>
      <c r="AT54" s="330"/>
      <c r="AU54" s="330"/>
      <c r="AV54" s="330"/>
      <c r="AW54" s="330"/>
      <c r="AX54" s="331"/>
    </row>
    <row r="55" spans="2:52" s="7" customFormat="1" ht="18.75" customHeight="1">
      <c r="B55" s="350"/>
      <c r="C55" s="252" t="s">
        <v>91</v>
      </c>
      <c r="D55" s="252"/>
      <c r="E55" s="252"/>
      <c r="F55" s="252"/>
      <c r="G55" s="252"/>
      <c r="H55" s="252"/>
      <c r="I55" s="325"/>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6"/>
      <c r="AL55" s="326"/>
      <c r="AM55" s="326"/>
      <c r="AN55" s="326"/>
      <c r="AO55" s="326"/>
      <c r="AP55" s="326"/>
      <c r="AQ55" s="326"/>
      <c r="AR55" s="326"/>
      <c r="AS55" s="326"/>
      <c r="AT55" s="326"/>
      <c r="AU55" s="326"/>
      <c r="AV55" s="326"/>
      <c r="AW55" s="326"/>
      <c r="AX55" s="327"/>
    </row>
    <row r="56" spans="2:52" s="7" customFormat="1" ht="18.75" customHeight="1">
      <c r="B56" s="350"/>
      <c r="C56" s="328" t="s">
        <v>92</v>
      </c>
      <c r="D56" s="328"/>
      <c r="E56" s="328"/>
      <c r="F56" s="328"/>
      <c r="G56" s="328"/>
      <c r="H56" s="328"/>
      <c r="I56" s="329"/>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0"/>
      <c r="AL56" s="330"/>
      <c r="AM56" s="330"/>
      <c r="AN56" s="330"/>
      <c r="AO56" s="330"/>
      <c r="AP56" s="330"/>
      <c r="AQ56" s="330"/>
      <c r="AR56" s="330"/>
      <c r="AS56" s="330"/>
      <c r="AT56" s="330"/>
      <c r="AU56" s="330"/>
      <c r="AV56" s="330"/>
      <c r="AW56" s="330"/>
      <c r="AX56" s="331"/>
    </row>
    <row r="57" spans="2:52" s="7" customFormat="1" ht="12" customHeight="1"/>
    <row r="58" spans="2:52" s="7" customFormat="1" ht="13">
      <c r="B58" s="41" t="s">
        <v>94</v>
      </c>
      <c r="AU58" s="37"/>
      <c r="AV58" s="37"/>
      <c r="AW58" s="37"/>
    </row>
    <row r="59" spans="2:52" s="7" customFormat="1" ht="14.25" customHeight="1">
      <c r="B59" s="41" t="s">
        <v>101</v>
      </c>
      <c r="AU59" s="37"/>
      <c r="AV59" s="37"/>
      <c r="AW59" s="37"/>
    </row>
    <row r="60" spans="2:52" s="7" customFormat="1" ht="13">
      <c r="B60" s="41" t="s">
        <v>102</v>
      </c>
      <c r="AU60" s="37"/>
      <c r="AV60" s="37"/>
      <c r="AW60" s="37"/>
    </row>
    <row r="61" spans="2:52" s="7" customFormat="1" ht="13.5" customHeight="1">
      <c r="AU61" s="37"/>
      <c r="AV61" s="37"/>
      <c r="AW61" s="37"/>
    </row>
    <row r="62" spans="2:52" s="7" customFormat="1" ht="13.5" customHeight="1">
      <c r="AU62" s="37"/>
      <c r="AV62" s="37"/>
      <c r="AW62" s="37"/>
    </row>
    <row r="63" spans="2:52" s="7" customFormat="1" ht="13.5" customHeight="1">
      <c r="AU63" s="37"/>
      <c r="AV63" s="37"/>
      <c r="AW63" s="37"/>
    </row>
    <row r="64" spans="2:52" s="7" customFormat="1" ht="13.5" customHeight="1">
      <c r="AU64" s="37"/>
      <c r="AV64" s="37"/>
      <c r="AW64" s="37"/>
    </row>
    <row r="65" spans="47:49" s="7" customFormat="1" ht="13.5" customHeight="1">
      <c r="AU65" s="37"/>
      <c r="AV65" s="37"/>
      <c r="AW65" s="37"/>
    </row>
    <row r="66" spans="47:49" s="7" customFormat="1" ht="13.5" customHeight="1">
      <c r="AU66" s="37"/>
      <c r="AV66" s="37"/>
      <c r="AW66" s="37"/>
    </row>
    <row r="67" spans="47:49" s="7" customFormat="1" ht="13.5" customHeight="1">
      <c r="AU67" s="37"/>
      <c r="AV67" s="37"/>
      <c r="AW67" s="37"/>
    </row>
    <row r="68" spans="47:49" s="7" customFormat="1" ht="13.5" customHeight="1">
      <c r="AU68" s="37"/>
      <c r="AV68" s="37"/>
      <c r="AW68" s="37"/>
    </row>
    <row r="69" spans="47:49" s="7" customFormat="1" ht="13.5" customHeight="1">
      <c r="AU69" s="37"/>
      <c r="AV69" s="37"/>
      <c r="AW69" s="37"/>
    </row>
    <row r="70" spans="47:49" s="7" customFormat="1" ht="13.5" customHeight="1">
      <c r="AU70" s="37"/>
      <c r="AV70" s="37"/>
      <c r="AW70" s="37"/>
    </row>
    <row r="71" spans="47:49" s="7" customFormat="1" ht="13.5" customHeight="1">
      <c r="AU71" s="37"/>
      <c r="AV71" s="37"/>
      <c r="AW71" s="37"/>
    </row>
    <row r="72" spans="47:49" s="7" customFormat="1" ht="13.5" customHeight="1">
      <c r="AU72" s="37"/>
      <c r="AV72" s="37"/>
      <c r="AW72" s="37"/>
    </row>
    <row r="73" spans="47:49" s="7" customFormat="1" ht="13.5" customHeight="1">
      <c r="AU73" s="37"/>
      <c r="AV73" s="37"/>
      <c r="AW73" s="37"/>
    </row>
    <row r="74" spans="47:49" s="7" customFormat="1" ht="13.5" customHeight="1">
      <c r="AU74" s="37"/>
      <c r="AV74" s="37"/>
      <c r="AW74" s="37"/>
    </row>
    <row r="75" spans="47:49" s="7" customFormat="1" ht="13.5" customHeight="1">
      <c r="AU75" s="37"/>
      <c r="AV75" s="37"/>
      <c r="AW75" s="37"/>
    </row>
    <row r="76" spans="47:49" s="7" customFormat="1" ht="13.5" customHeight="1">
      <c r="AU76" s="37"/>
      <c r="AV76" s="37"/>
      <c r="AW76" s="37"/>
    </row>
    <row r="77" spans="47:49" s="7" customFormat="1" ht="13.5" customHeight="1">
      <c r="AU77" s="37"/>
      <c r="AV77" s="37"/>
      <c r="AW77" s="37"/>
    </row>
    <row r="78" spans="47:49" s="7" customFormat="1" ht="13.5" customHeight="1">
      <c r="AU78" s="37"/>
      <c r="AV78" s="37"/>
      <c r="AW78" s="37"/>
    </row>
    <row r="79" spans="47:49" s="7" customFormat="1" ht="13.5" customHeight="1">
      <c r="AU79" s="37"/>
      <c r="AV79" s="37"/>
      <c r="AW79" s="37"/>
    </row>
    <row r="80" spans="47:49" s="7" customFormat="1" ht="13.5" customHeight="1">
      <c r="AU80" s="37"/>
      <c r="AV80" s="37"/>
      <c r="AW80" s="37"/>
    </row>
    <row r="81" spans="47:49" s="7" customFormat="1" ht="13.5" customHeight="1">
      <c r="AU81" s="37"/>
      <c r="AV81" s="37"/>
      <c r="AW81" s="37"/>
    </row>
    <row r="82" spans="47:49" s="7" customFormat="1" ht="13.5" customHeight="1">
      <c r="AU82" s="37"/>
      <c r="AV82" s="37"/>
      <c r="AW82" s="37"/>
    </row>
    <row r="83" spans="47:49" s="7" customFormat="1" ht="13.5" customHeight="1">
      <c r="AU83" s="37"/>
      <c r="AV83" s="37"/>
      <c r="AW83" s="37"/>
    </row>
    <row r="84" spans="47:49" s="7" customFormat="1" ht="13.5" customHeight="1">
      <c r="AU84" s="37"/>
      <c r="AV84" s="37"/>
      <c r="AW84" s="37"/>
    </row>
    <row r="85" spans="47:49" s="7" customFormat="1" ht="13.5" customHeight="1">
      <c r="AU85" s="37"/>
      <c r="AV85" s="37"/>
      <c r="AW85" s="37"/>
    </row>
    <row r="86" spans="47:49" s="7" customFormat="1" ht="13.5" customHeight="1">
      <c r="AU86" s="37"/>
      <c r="AV86" s="37"/>
      <c r="AW86" s="37"/>
    </row>
    <row r="87" spans="47:49" s="7" customFormat="1" ht="26.25" customHeight="1">
      <c r="AU87" s="37"/>
      <c r="AV87" s="37"/>
      <c r="AW87" s="37"/>
    </row>
    <row r="88" spans="47:49" s="7" customFormat="1" ht="27" customHeight="1">
      <c r="AU88" s="37"/>
      <c r="AV88" s="37"/>
      <c r="AW88" s="37"/>
    </row>
    <row r="89" spans="47:49" s="7" customFormat="1" ht="13.5" customHeight="1">
      <c r="AU89" s="37"/>
      <c r="AV89" s="37"/>
      <c r="AW89" s="37"/>
    </row>
    <row r="90" spans="47:49" s="7" customFormat="1" ht="13.5" customHeight="1">
      <c r="AU90" s="37"/>
      <c r="AV90" s="37"/>
      <c r="AW90" s="37"/>
    </row>
    <row r="91" spans="47:49" s="7" customFormat="1" ht="13.5" customHeight="1">
      <c r="AU91" s="37"/>
      <c r="AV91" s="37"/>
      <c r="AW91" s="37"/>
    </row>
    <row r="92" spans="47:49" s="7" customFormat="1" ht="13.5" customHeight="1">
      <c r="AU92" s="37"/>
      <c r="AV92" s="37"/>
      <c r="AW92" s="37"/>
    </row>
    <row r="93" spans="47:49" s="7" customFormat="1" ht="13.5" customHeight="1">
      <c r="AU93" s="37"/>
      <c r="AV93" s="37"/>
      <c r="AW93" s="37"/>
    </row>
    <row r="94" spans="47:49" s="7" customFormat="1" ht="13.5" customHeight="1">
      <c r="AU94" s="37"/>
      <c r="AV94" s="37"/>
      <c r="AW94" s="37"/>
    </row>
    <row r="95" spans="47:49" s="7" customFormat="1" ht="13.5" customHeight="1">
      <c r="AU95" s="37"/>
      <c r="AV95" s="37"/>
      <c r="AW95" s="37"/>
    </row>
    <row r="96" spans="47:49" s="7" customFormat="1" ht="13.5" customHeight="1">
      <c r="AU96" s="37"/>
      <c r="AV96" s="37"/>
      <c r="AW96" s="37"/>
    </row>
    <row r="97" spans="47:49" s="7" customFormat="1" ht="13.5" customHeight="1">
      <c r="AU97" s="37"/>
      <c r="AV97" s="37"/>
      <c r="AW97" s="37"/>
    </row>
    <row r="98" spans="47:49" s="7" customFormat="1" ht="13.5" customHeight="1">
      <c r="AU98" s="37"/>
      <c r="AV98" s="37"/>
      <c r="AW98" s="37"/>
    </row>
    <row r="99" spans="47:49" s="7" customFormat="1" ht="13.5" customHeight="1">
      <c r="AU99" s="37"/>
      <c r="AV99" s="37"/>
      <c r="AW99" s="37"/>
    </row>
    <row r="100" spans="47:49" s="7" customFormat="1" ht="13.5" customHeight="1">
      <c r="AU100" s="37"/>
      <c r="AV100" s="37"/>
      <c r="AW100" s="37"/>
    </row>
    <row r="101" spans="47:49" s="7" customFormat="1" ht="13.5" customHeight="1">
      <c r="AU101" s="37"/>
      <c r="AV101" s="37"/>
      <c r="AW101" s="37"/>
    </row>
    <row r="102" spans="47:49" s="7" customFormat="1" ht="13.5" customHeight="1">
      <c r="AU102" s="37"/>
      <c r="AV102" s="37"/>
      <c r="AW102" s="37"/>
    </row>
    <row r="103" spans="47:49" s="7" customFormat="1" ht="13.5" customHeight="1">
      <c r="AU103" s="37"/>
      <c r="AV103" s="37"/>
      <c r="AW103" s="37"/>
    </row>
    <row r="104" spans="47:49" s="7" customFormat="1" ht="13.5" customHeight="1">
      <c r="AU104" s="37"/>
      <c r="AV104" s="37"/>
      <c r="AW104" s="37"/>
    </row>
    <row r="105" spans="47:49" s="7" customFormat="1" ht="13.5" customHeight="1">
      <c r="AU105" s="37"/>
      <c r="AV105" s="37"/>
      <c r="AW105" s="37"/>
    </row>
    <row r="106" spans="47:49" s="7" customFormat="1" ht="13.5" customHeight="1">
      <c r="AU106" s="37"/>
      <c r="AV106" s="37"/>
      <c r="AW106" s="37"/>
    </row>
    <row r="107" spans="47:49" s="7" customFormat="1" ht="13.5" customHeight="1">
      <c r="AU107" s="37"/>
      <c r="AV107" s="37"/>
      <c r="AW107" s="37"/>
    </row>
    <row r="108" spans="47:49" s="7" customFormat="1" ht="13.5" customHeight="1">
      <c r="AU108" s="37"/>
      <c r="AV108" s="37"/>
      <c r="AW108" s="37"/>
    </row>
    <row r="109" spans="47:49" s="7" customFormat="1" ht="13.5" customHeight="1">
      <c r="AU109" s="37"/>
      <c r="AV109" s="37"/>
      <c r="AW109" s="37"/>
    </row>
    <row r="110" spans="47:49" s="7" customFormat="1" ht="13.5" customHeight="1">
      <c r="AU110" s="37"/>
      <c r="AV110" s="37"/>
      <c r="AW110" s="37"/>
    </row>
    <row r="111" spans="47:49" ht="13.5" customHeight="1"/>
    <row r="112" spans="47:49"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sheetData>
  <mergeCells count="188">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 ref="B34:B37"/>
    <mergeCell ref="C34:H34"/>
    <mergeCell ref="I34:Q34"/>
    <mergeCell ref="U34:Y34"/>
    <mergeCell ref="Z34:AC34"/>
    <mergeCell ref="AD34:AL34"/>
    <mergeCell ref="AP34:AT34"/>
    <mergeCell ref="AU34:AW35"/>
    <mergeCell ref="AX34:AX35"/>
    <mergeCell ref="C35:H35"/>
    <mergeCell ref="I35:AT35"/>
    <mergeCell ref="C36:H36"/>
    <mergeCell ref="I36:AT36"/>
    <mergeCell ref="AU36:AW37"/>
    <mergeCell ref="AX36:AX37"/>
    <mergeCell ref="C37:H37"/>
    <mergeCell ref="I37:K37"/>
    <mergeCell ref="L37:R37"/>
    <mergeCell ref="T37:V37"/>
    <mergeCell ref="W37:Y37"/>
    <mergeCell ref="Z37:AB37"/>
    <mergeCell ref="AC37:AT37"/>
    <mergeCell ref="B30:B33"/>
    <mergeCell ref="C30:H30"/>
    <mergeCell ref="I30:Q30"/>
    <mergeCell ref="U30:Y30"/>
    <mergeCell ref="Z30:AC30"/>
    <mergeCell ref="AD30:AL30"/>
    <mergeCell ref="AP30:AT30"/>
    <mergeCell ref="AU30:AW31"/>
    <mergeCell ref="AX30:AX31"/>
    <mergeCell ref="C31:H31"/>
    <mergeCell ref="I31:AT31"/>
    <mergeCell ref="C32:H32"/>
    <mergeCell ref="I32:AT32"/>
    <mergeCell ref="AU32:AW33"/>
    <mergeCell ref="AX32:AX33"/>
    <mergeCell ref="C33:H33"/>
    <mergeCell ref="I33:K33"/>
    <mergeCell ref="L33:R33"/>
    <mergeCell ref="T33:V33"/>
    <mergeCell ref="W33:Y33"/>
    <mergeCell ref="Z33:AB33"/>
    <mergeCell ref="AC33:AT33"/>
    <mergeCell ref="B26:B29"/>
    <mergeCell ref="C26:H26"/>
    <mergeCell ref="I26:Q26"/>
    <mergeCell ref="U26:Y26"/>
    <mergeCell ref="Z26:AC26"/>
    <mergeCell ref="AD26:AL26"/>
    <mergeCell ref="AP26:AT26"/>
    <mergeCell ref="AU26:AW27"/>
    <mergeCell ref="AX26:AX27"/>
    <mergeCell ref="C27:H27"/>
    <mergeCell ref="I27:AT27"/>
    <mergeCell ref="C28:H28"/>
    <mergeCell ref="I28:AT28"/>
    <mergeCell ref="AU28:AW29"/>
    <mergeCell ref="AX28:AX29"/>
    <mergeCell ref="C29:H29"/>
    <mergeCell ref="I29:K29"/>
    <mergeCell ref="L29:R29"/>
    <mergeCell ref="T29:V29"/>
    <mergeCell ref="W29:Y29"/>
    <mergeCell ref="Z29:AB29"/>
    <mergeCell ref="AC29:AT29"/>
    <mergeCell ref="AU24:AW25"/>
    <mergeCell ref="AX24:AX25"/>
    <mergeCell ref="C25:H25"/>
    <mergeCell ref="I25:K25"/>
    <mergeCell ref="L25:R25"/>
    <mergeCell ref="T25:V25"/>
    <mergeCell ref="W25:Y25"/>
    <mergeCell ref="Z25:AB25"/>
    <mergeCell ref="AC25:AT25"/>
    <mergeCell ref="AD18:AL18"/>
    <mergeCell ref="AP18:AT18"/>
    <mergeCell ref="AU18:AW19"/>
    <mergeCell ref="AX18:AX19"/>
    <mergeCell ref="C19:H19"/>
    <mergeCell ref="I19:AT19"/>
    <mergeCell ref="C20:H20"/>
    <mergeCell ref="I20:AT20"/>
    <mergeCell ref="AU20:AW21"/>
    <mergeCell ref="AX20:AX21"/>
    <mergeCell ref="C21:H21"/>
    <mergeCell ref="I21:K21"/>
    <mergeCell ref="L21:R21"/>
    <mergeCell ref="T21:V21"/>
    <mergeCell ref="C55:H55"/>
    <mergeCell ref="I55:AX55"/>
    <mergeCell ref="C56:H56"/>
    <mergeCell ref="I56:AX56"/>
    <mergeCell ref="B49:H50"/>
    <mergeCell ref="I49:AX49"/>
    <mergeCell ref="I50:AX50"/>
    <mergeCell ref="B51:H51"/>
    <mergeCell ref="I51:AX51"/>
    <mergeCell ref="B52:B56"/>
    <mergeCell ref="C52:H52"/>
    <mergeCell ref="I52:AX52"/>
    <mergeCell ref="C53:H53"/>
    <mergeCell ref="I53:AX53"/>
    <mergeCell ref="C54:H54"/>
    <mergeCell ref="I54:AX54"/>
    <mergeCell ref="B44:D48"/>
    <mergeCell ref="E44:H44"/>
    <mergeCell ref="I44:AX44"/>
    <mergeCell ref="E45:H45"/>
    <mergeCell ref="I45:AX45"/>
    <mergeCell ref="E46:H46"/>
    <mergeCell ref="J46:AX46"/>
    <mergeCell ref="E48:H48"/>
    <mergeCell ref="I48:AX48"/>
    <mergeCell ref="E47:H47"/>
    <mergeCell ref="I47:AX47"/>
    <mergeCell ref="B42:H43"/>
    <mergeCell ref="I42:AX42"/>
    <mergeCell ref="I43:AX43"/>
    <mergeCell ref="B22:B25"/>
    <mergeCell ref="I23:AT23"/>
    <mergeCell ref="I24:AT24"/>
    <mergeCell ref="W21:Y21"/>
    <mergeCell ref="Z21:AB21"/>
    <mergeCell ref="AC21:AT21"/>
    <mergeCell ref="C22:H22"/>
    <mergeCell ref="I22:Q22"/>
    <mergeCell ref="U22:Y22"/>
    <mergeCell ref="Z22:AC22"/>
    <mergeCell ref="AD22:AL22"/>
    <mergeCell ref="AP22:AT22"/>
    <mergeCell ref="AU22:AW23"/>
    <mergeCell ref="AX22:AX23"/>
    <mergeCell ref="C23:H23"/>
    <mergeCell ref="C24:H24"/>
    <mergeCell ref="B18:B21"/>
    <mergeCell ref="C18:H18"/>
    <mergeCell ref="I18:Q18"/>
    <mergeCell ref="U18:Y18"/>
    <mergeCell ref="Z18:AC18"/>
    <mergeCell ref="AH2:AU2"/>
    <mergeCell ref="B4:AX4"/>
    <mergeCell ref="B5:AX5"/>
    <mergeCell ref="B8:L8"/>
    <mergeCell ref="M8:AX8"/>
    <mergeCell ref="B9:L9"/>
    <mergeCell ref="M9:AX9"/>
    <mergeCell ref="B7:L7"/>
    <mergeCell ref="M7:AX7"/>
    <mergeCell ref="B10:L11"/>
    <mergeCell ref="AN11:AX11"/>
    <mergeCell ref="B12:L13"/>
    <mergeCell ref="M12:AX13"/>
    <mergeCell ref="B14:B17"/>
    <mergeCell ref="C14:H17"/>
    <mergeCell ref="I14:T14"/>
    <mergeCell ref="U14:Y14"/>
    <mergeCell ref="Z14:AC14"/>
    <mergeCell ref="AD14:AO14"/>
    <mergeCell ref="AP14:AT14"/>
    <mergeCell ref="AU14:AX15"/>
    <mergeCell ref="I15:AT15"/>
    <mergeCell ref="I16:AT16"/>
    <mergeCell ref="AU16:AX17"/>
    <mergeCell ref="I17:Y17"/>
    <mergeCell ref="Z17:AT17"/>
  </mergeCells>
  <phoneticPr fontId="1"/>
  <conditionalFormatting sqref="M8:M9 I52:I53 I43:I46 I48 I55:I56">
    <cfRule type="expression" dxfId="115" priority="235">
      <formula>IF(TRIM(I8)="",FALSE,TRUE)</formula>
    </cfRule>
  </conditionalFormatting>
  <conditionalFormatting sqref="I50">
    <cfRule type="expression" dxfId="114" priority="234" stopIfTrue="1">
      <formula>IF(TRIM($G$50)="",FALSE,TRUE)</formula>
    </cfRule>
  </conditionalFormatting>
  <conditionalFormatting sqref="I50:AX50">
    <cfRule type="expression" dxfId="113" priority="224" stopIfTrue="1">
      <formula>IF(TRIM($I$50)="",FALSE,TRUE)</formula>
    </cfRule>
  </conditionalFormatting>
  <conditionalFormatting sqref="J46:AX46">
    <cfRule type="expression" dxfId="112" priority="189">
      <formula>IF(TRIM($J$46)="",FALSE,TRUE)</formula>
    </cfRule>
  </conditionalFormatting>
  <conditionalFormatting sqref="I51:AX51">
    <cfRule type="expression" dxfId="111" priority="188">
      <formula>IF(TRIM($I$51)="",FALSE,TRUE)</formula>
    </cfRule>
  </conditionalFormatting>
  <conditionalFormatting sqref="M8:AX8">
    <cfRule type="expression" dxfId="110" priority="187">
      <formula>LEN(INDIRECT(ADDRESS(ROW($M$8),COLUMN($M$8))))&gt;32</formula>
    </cfRule>
  </conditionalFormatting>
  <conditionalFormatting sqref="M9:AX9">
    <cfRule type="expression" dxfId="109" priority="186">
      <formula>LEN(INDIRECT(ADDRESS(ROW($M$9),COLUMN($M$9))))&gt;180</formula>
    </cfRule>
  </conditionalFormatting>
  <conditionalFormatting sqref="M7">
    <cfRule type="expression" dxfId="108" priority="173">
      <formula>IF(TRIM(M7)="",FALSE,TRUE)</formula>
    </cfRule>
  </conditionalFormatting>
  <conditionalFormatting sqref="M7:AX7">
    <cfRule type="expression" dxfId="107" priority="172">
      <formula>LEN(INDIRECT(ADDRESS(ROW($M$8),COLUMN($M$8))))&gt;32</formula>
    </cfRule>
  </conditionalFormatting>
  <conditionalFormatting sqref="M10:M12">
    <cfRule type="expression" dxfId="106" priority="171">
      <formula>IF(TRIM(M10)="",FALSE,TRUE)</formula>
    </cfRule>
  </conditionalFormatting>
  <conditionalFormatting sqref="Z14">
    <cfRule type="expression" dxfId="105" priority="236" stopIfTrue="1">
      <formula>IF(TRIM(#REF!)="",FALSE,TRUE)</formula>
    </cfRule>
  </conditionalFormatting>
  <conditionalFormatting sqref="I23:AT23">
    <cfRule type="expression" dxfId="96" priority="134">
      <formula>LEN(INDIRECT(ADDRESS(ROW($I$23),COLUMN($I$23))))&gt;23</formula>
    </cfRule>
    <cfRule type="expression" dxfId="95" priority="161">
      <formula>IF(TRIM($I$23)="",FALSE,TRUE)</formula>
    </cfRule>
  </conditionalFormatting>
  <conditionalFormatting sqref="I24:AT24">
    <cfRule type="expression" dxfId="94" priority="133">
      <formula>LEN(INDIRECT(ADDRESS(ROW($I$24),COLUMN($I$24))))&gt;70</formula>
    </cfRule>
    <cfRule type="expression" dxfId="93" priority="159">
      <formula>IF(TRIM($I$24)="",FALSE,TRUE)</formula>
    </cfRule>
    <cfRule type="expression" dxfId="92" priority="160">
      <formula>IF(TRIM($L$25)="",FALSE,TRUE)</formula>
    </cfRule>
  </conditionalFormatting>
  <conditionalFormatting sqref="L25:R25">
    <cfRule type="expression" dxfId="91" priority="158">
      <formula>IF(TRIM($L$25)="",FALSE,TRUE)</formula>
    </cfRule>
  </conditionalFormatting>
  <conditionalFormatting sqref="T25:V25">
    <cfRule type="expression" dxfId="90" priority="157">
      <formula>IF(TRIM($T$25)="",FALSE,TRUE)</formula>
    </cfRule>
  </conditionalFormatting>
  <conditionalFormatting sqref="AC25:AT25">
    <cfRule type="expression" dxfId="89" priority="156">
      <formula>IF(TRIM($AC$25)="",FALSE,TRUE)</formula>
    </cfRule>
  </conditionalFormatting>
  <conditionalFormatting sqref="AU22:AW23">
    <cfRule type="expression" dxfId="88" priority="155">
      <formula>IF(TRIM($AU$22)="",FALSE,TRUE)</formula>
    </cfRule>
  </conditionalFormatting>
  <conditionalFormatting sqref="AU24:AW25">
    <cfRule type="expression" dxfId="87" priority="154">
      <formula>IF(TRIM($AU$24)="",FALSE,TRUE)</formula>
    </cfRule>
  </conditionalFormatting>
  <conditionalFormatting sqref="I27:AT27">
    <cfRule type="expression" dxfId="86" priority="132">
      <formula>LEN(INDIRECT(ADDRESS(ROW($I$27),COLUMN($I$27))))&gt;23</formula>
    </cfRule>
    <cfRule type="expression" dxfId="85" priority="153">
      <formula>IF(TRIM($I$27)="",FALSE,TRUE)</formula>
    </cfRule>
  </conditionalFormatting>
  <conditionalFormatting sqref="AU26:AW27">
    <cfRule type="expression" dxfId="84" priority="147">
      <formula>IF(TRIM($AU$26)="",FALSE,TRUE)</formula>
    </cfRule>
    <cfRule type="expression" dxfId="83" priority="152">
      <formula>IF(TRIM($AU$26)="",FALSE,TRUE)</formula>
    </cfRule>
  </conditionalFormatting>
  <conditionalFormatting sqref="I28:AT28">
    <cfRule type="expression" dxfId="82" priority="131">
      <formula>LEN(INDIRECT(ADDRESS(ROW($I$28),COLUMN($I$28))))&gt;70</formula>
    </cfRule>
    <cfRule type="expression" dxfId="81" priority="151">
      <formula>IF(TRIM($I$28)="",FALSE,TRUE)</formula>
    </cfRule>
  </conditionalFormatting>
  <conditionalFormatting sqref="L29:R29">
    <cfRule type="expression" dxfId="80" priority="150">
      <formula>IF(TRIM($L$29)="",FALSE,TRUE)</formula>
    </cfRule>
  </conditionalFormatting>
  <conditionalFormatting sqref="T29:V29">
    <cfRule type="expression" dxfId="79" priority="149">
      <formula>IF(TRIM($T$29)="",FALSE,TRUE)</formula>
    </cfRule>
  </conditionalFormatting>
  <conditionalFormatting sqref="AC29:AT29">
    <cfRule type="expression" dxfId="78" priority="148">
      <formula>IF(TRIM($AC$29)="",FALSE,TRUE)</formula>
    </cfRule>
  </conditionalFormatting>
  <conditionalFormatting sqref="AU28:AW29">
    <cfRule type="expression" dxfId="77" priority="146">
      <formula>IF(TRIM($AU$28)="",FALSE,TRUE)</formula>
    </cfRule>
  </conditionalFormatting>
  <conditionalFormatting sqref="I31:AT31">
    <cfRule type="expression" dxfId="76" priority="130">
      <formula>LEN(INDIRECT(ADDRESS(ROW($I$31),COLUMN($I$31))))&gt;23</formula>
    </cfRule>
    <cfRule type="expression" dxfId="75" priority="145">
      <formula>IF(TRIM($I$31)="",FALSE,TRUE)</formula>
    </cfRule>
  </conditionalFormatting>
  <conditionalFormatting sqref="I32:AT32">
    <cfRule type="expression" dxfId="74" priority="129">
      <formula>LEN(INDIRECT(ADDRESS(ROW($I$32),COLUMN($I$32))))&gt;70</formula>
    </cfRule>
    <cfRule type="expression" dxfId="73" priority="141">
      <formula>IF(TRIM($I$32)="",FALSE,TRUE)</formula>
    </cfRule>
    <cfRule type="expression" dxfId="72" priority="144">
      <formula>IF(TRIM($I$32)="",FALSE,TRUE)</formula>
    </cfRule>
  </conditionalFormatting>
  <conditionalFormatting sqref="AU30:AW31">
    <cfRule type="expression" dxfId="71" priority="143">
      <formula>IF(TRIM($AU$30)="",FALSE,TRUE)</formula>
    </cfRule>
  </conditionalFormatting>
  <conditionalFormatting sqref="AU32:AW33">
    <cfRule type="expression" dxfId="70" priority="137">
      <formula>IF(TRIM($AU$32)="",FALSE,TRUE)</formula>
    </cfRule>
    <cfRule type="expression" dxfId="69" priority="142">
      <formula>IF(TRIM($AU$32)="",FALSE,TRUE)</formula>
    </cfRule>
  </conditionalFormatting>
  <conditionalFormatting sqref="L33:R33">
    <cfRule type="expression" dxfId="68" priority="140">
      <formula>IF(TRIM($L$33)="",FALSE,TRUE)</formula>
    </cfRule>
  </conditionalFormatting>
  <conditionalFormatting sqref="T33:V33">
    <cfRule type="expression" dxfId="67" priority="139">
      <formula>IF(TRIM($T$33)="",FALSE,TRUE)</formula>
    </cfRule>
  </conditionalFormatting>
  <conditionalFormatting sqref="AC33:AT33">
    <cfRule type="expression" dxfId="66" priority="138">
      <formula>IF(TRIM($AC$33)="",FALSE,TRUE)</formula>
    </cfRule>
  </conditionalFormatting>
  <conditionalFormatting sqref="C22:C25">
    <cfRule type="expression" dxfId="65" priority="128">
      <formula>IF(TRIM(C22)="",FALSE,TRUE)</formula>
    </cfRule>
  </conditionalFormatting>
  <conditionalFormatting sqref="C26:C29">
    <cfRule type="expression" dxfId="64" priority="127">
      <formula>IF(TRIM(C26)="",FALSE,TRUE)</formula>
    </cfRule>
  </conditionalFormatting>
  <conditionalFormatting sqref="C30:C33">
    <cfRule type="expression" dxfId="63" priority="126">
      <formula>IF(TRIM(C30)="",FALSE,TRUE)</formula>
    </cfRule>
  </conditionalFormatting>
  <conditionalFormatting sqref="I39:AT39">
    <cfRule type="expression" dxfId="62" priority="92">
      <formula>LEN(INDIRECT(ADDRESS(ROW($I$31),COLUMN($I$31))))&gt;23</formula>
    </cfRule>
    <cfRule type="expression" dxfId="61" priority="101">
      <formula>IF(TRIM($I$31)="",FALSE,TRUE)</formula>
    </cfRule>
  </conditionalFormatting>
  <conditionalFormatting sqref="I40:AT40">
    <cfRule type="expression" dxfId="60" priority="91">
      <formula>LEN(INDIRECT(ADDRESS(ROW($I$32),COLUMN($I$32))))&gt;70</formula>
    </cfRule>
    <cfRule type="expression" dxfId="59" priority="97">
      <formula>IF(TRIM($I$32)="",FALSE,TRUE)</formula>
    </cfRule>
    <cfRule type="expression" dxfId="58" priority="100">
      <formula>IF(TRIM($I$32)="",FALSE,TRUE)</formula>
    </cfRule>
  </conditionalFormatting>
  <conditionalFormatting sqref="AU38:AW39">
    <cfRule type="expression" dxfId="57" priority="99">
      <formula>IF(TRIM($AU$30)="",FALSE,TRUE)</formula>
    </cfRule>
  </conditionalFormatting>
  <conditionalFormatting sqref="AU40:AW41">
    <cfRule type="expression" dxfId="56" priority="93">
      <formula>IF(TRIM($AU$32)="",FALSE,TRUE)</formula>
    </cfRule>
    <cfRule type="expression" dxfId="55" priority="98">
      <formula>IF(TRIM($AU$32)="",FALSE,TRUE)</formula>
    </cfRule>
  </conditionalFormatting>
  <conditionalFormatting sqref="L41:R41">
    <cfRule type="expression" dxfId="54" priority="96">
      <formula>IF(TRIM($L$33)="",FALSE,TRUE)</formula>
    </cfRule>
  </conditionalFormatting>
  <conditionalFormatting sqref="T41:V41">
    <cfRule type="expression" dxfId="53" priority="95">
      <formula>IF(TRIM($T$33)="",FALSE,TRUE)</formula>
    </cfRule>
  </conditionalFormatting>
  <conditionalFormatting sqref="AC41:AT41">
    <cfRule type="expression" dxfId="52" priority="94">
      <formula>IF(TRIM($AC$33)="",FALSE,TRUE)</formula>
    </cfRule>
  </conditionalFormatting>
  <conditionalFormatting sqref="C38:C41">
    <cfRule type="expression" dxfId="51" priority="90">
      <formula>IF(TRIM(C38)="",FALSE,TRUE)</formula>
    </cfRule>
  </conditionalFormatting>
  <conditionalFormatting sqref="I35:AT35">
    <cfRule type="expression" dxfId="50" priority="80">
      <formula>LEN(INDIRECT(ADDRESS(ROW($I$31),COLUMN($I$31))))&gt;23</formula>
    </cfRule>
    <cfRule type="expression" dxfId="49" priority="89">
      <formula>IF(TRIM($I$31)="",FALSE,TRUE)</formula>
    </cfRule>
  </conditionalFormatting>
  <conditionalFormatting sqref="I36:AT36">
    <cfRule type="expression" dxfId="48" priority="79">
      <formula>LEN(INDIRECT(ADDRESS(ROW($I$32),COLUMN($I$32))))&gt;70</formula>
    </cfRule>
    <cfRule type="expression" dxfId="47" priority="85">
      <formula>IF(TRIM($I$32)="",FALSE,TRUE)</formula>
    </cfRule>
    <cfRule type="expression" dxfId="46" priority="88">
      <formula>IF(TRIM($I$32)="",FALSE,TRUE)</formula>
    </cfRule>
  </conditionalFormatting>
  <conditionalFormatting sqref="AU34:AW35">
    <cfRule type="expression" dxfId="45" priority="87">
      <formula>IF(TRIM($AU$30)="",FALSE,TRUE)</formula>
    </cfRule>
  </conditionalFormatting>
  <conditionalFormatting sqref="AU36:AW37">
    <cfRule type="expression" dxfId="44" priority="81">
      <formula>IF(TRIM($AU$32)="",FALSE,TRUE)</formula>
    </cfRule>
    <cfRule type="expression" dxfId="43" priority="86">
      <formula>IF(TRIM($AU$32)="",FALSE,TRUE)</formula>
    </cfRule>
  </conditionalFormatting>
  <conditionalFormatting sqref="L37:R37">
    <cfRule type="expression" dxfId="42" priority="84">
      <formula>IF(TRIM($L$33)="",FALSE,TRUE)</formula>
    </cfRule>
  </conditionalFormatting>
  <conditionalFormatting sqref="T37:V37">
    <cfRule type="expression" dxfId="41" priority="83">
      <formula>IF(TRIM($T$33)="",FALSE,TRUE)</formula>
    </cfRule>
  </conditionalFormatting>
  <conditionalFormatting sqref="AC37:AT37">
    <cfRule type="expression" dxfId="40" priority="82">
      <formula>IF(TRIM($AC$33)="",FALSE,TRUE)</formula>
    </cfRule>
  </conditionalFormatting>
  <conditionalFormatting sqref="C34:C37">
    <cfRule type="expression" dxfId="39" priority="78">
      <formula>IF(TRIM(C34)="",FALSE,TRUE)</formula>
    </cfRule>
  </conditionalFormatting>
  <conditionalFormatting sqref="I47">
    <cfRule type="expression" dxfId="38" priority="47">
      <formula>IF(TRIM(I47)="",FALSE,TRUE)</formula>
    </cfRule>
  </conditionalFormatting>
  <conditionalFormatting sqref="I54">
    <cfRule type="expression" dxfId="37" priority="46">
      <formula>IF(TRIM(I54)="",FALSE,TRUE)</formula>
    </cfRule>
  </conditionalFormatting>
  <conditionalFormatting sqref="I22:Q22">
    <cfRule type="expression" dxfId="32" priority="40" stopIfTrue="1">
      <formula>IF(TRIM($I$18)="",FALSE,TRUE)</formula>
    </cfRule>
  </conditionalFormatting>
  <conditionalFormatting sqref="Z22 U22">
    <cfRule type="expression" dxfId="31" priority="41" stopIfTrue="1">
      <formula>IF(TRIM($U$18)="",FALSE,TRUE)</formula>
    </cfRule>
  </conditionalFormatting>
  <conditionalFormatting sqref="AD22:AL22">
    <cfRule type="expression" dxfId="30" priority="39" stopIfTrue="1">
      <formula>IF(TRIM($I$18)="",FALSE,TRUE)</formula>
    </cfRule>
  </conditionalFormatting>
  <conditionalFormatting sqref="AP22">
    <cfRule type="expression" dxfId="29" priority="38" stopIfTrue="1">
      <formula>IF(TRIM($U$18)="",FALSE,TRUE)</formula>
    </cfRule>
  </conditionalFormatting>
  <conditionalFormatting sqref="I26:Q26">
    <cfRule type="expression" dxfId="28" priority="36" stopIfTrue="1">
      <formula>IF(TRIM($I$18)="",FALSE,TRUE)</formula>
    </cfRule>
  </conditionalFormatting>
  <conditionalFormatting sqref="Z26 U26">
    <cfRule type="expression" dxfId="27" priority="37" stopIfTrue="1">
      <formula>IF(TRIM($U$18)="",FALSE,TRUE)</formula>
    </cfRule>
  </conditionalFormatting>
  <conditionalFormatting sqref="AD26:AL26">
    <cfRule type="expression" dxfId="26" priority="35" stopIfTrue="1">
      <formula>IF(TRIM($I$18)="",FALSE,TRUE)</formula>
    </cfRule>
  </conditionalFormatting>
  <conditionalFormatting sqref="AP26">
    <cfRule type="expression" dxfId="25" priority="34" stopIfTrue="1">
      <formula>IF(TRIM($U$18)="",FALSE,TRUE)</formula>
    </cfRule>
  </conditionalFormatting>
  <conditionalFormatting sqref="I30:Q30">
    <cfRule type="expression" dxfId="24" priority="32" stopIfTrue="1">
      <formula>IF(TRIM($I$18)="",FALSE,TRUE)</formula>
    </cfRule>
  </conditionalFormatting>
  <conditionalFormatting sqref="Z30 U30">
    <cfRule type="expression" dxfId="23" priority="33" stopIfTrue="1">
      <formula>IF(TRIM($U$18)="",FALSE,TRUE)</formula>
    </cfRule>
  </conditionalFormatting>
  <conditionalFormatting sqref="AD30:AL30">
    <cfRule type="expression" dxfId="22" priority="31" stopIfTrue="1">
      <formula>IF(TRIM($I$18)="",FALSE,TRUE)</formula>
    </cfRule>
  </conditionalFormatting>
  <conditionalFormatting sqref="AP30">
    <cfRule type="expression" dxfId="21" priority="30" stopIfTrue="1">
      <formula>IF(TRIM($U$18)="",FALSE,TRUE)</formula>
    </cfRule>
  </conditionalFormatting>
  <conditionalFormatting sqref="I34:Q34">
    <cfRule type="expression" dxfId="20" priority="28" stopIfTrue="1">
      <formula>IF(TRIM($I$18)="",FALSE,TRUE)</formula>
    </cfRule>
  </conditionalFormatting>
  <conditionalFormatting sqref="Z34 U34">
    <cfRule type="expression" dxfId="19" priority="29" stopIfTrue="1">
      <formula>IF(TRIM($U$18)="",FALSE,TRUE)</formula>
    </cfRule>
  </conditionalFormatting>
  <conditionalFormatting sqref="AD34:AL34">
    <cfRule type="expression" dxfId="18" priority="27" stopIfTrue="1">
      <formula>IF(TRIM($I$18)="",FALSE,TRUE)</formula>
    </cfRule>
  </conditionalFormatting>
  <conditionalFormatting sqref="AP34">
    <cfRule type="expression" dxfId="17" priority="26" stopIfTrue="1">
      <formula>IF(TRIM($U$18)="",FALSE,TRUE)</formula>
    </cfRule>
  </conditionalFormatting>
  <conditionalFormatting sqref="I38:Q38">
    <cfRule type="expression" dxfId="16" priority="24" stopIfTrue="1">
      <formula>IF(TRIM($I$18)="",FALSE,TRUE)</formula>
    </cfRule>
  </conditionalFormatting>
  <conditionalFormatting sqref="Z38 U38">
    <cfRule type="expression" dxfId="15" priority="25" stopIfTrue="1">
      <formula>IF(TRIM($U$18)="",FALSE,TRUE)</formula>
    </cfRule>
  </conditionalFormatting>
  <conditionalFormatting sqref="AD38:AL38">
    <cfRule type="expression" dxfId="14" priority="23" stopIfTrue="1">
      <formula>IF(TRIM($I$18)="",FALSE,TRUE)</formula>
    </cfRule>
  </conditionalFormatting>
  <conditionalFormatting sqref="AP38">
    <cfRule type="expression" dxfId="13" priority="22" stopIfTrue="1">
      <formula>IF(TRIM($U$18)="",FALSE,TRUE)</formula>
    </cfRule>
  </conditionalFormatting>
  <conditionalFormatting sqref="I21 AU18:AV18 AU20:AW21">
    <cfRule type="expression" dxfId="12" priority="13">
      <formula>IF(TRIM(I18)="",FALSE,TRUE)</formula>
    </cfRule>
  </conditionalFormatting>
  <conditionalFormatting sqref="I19:AT19">
    <cfRule type="expression" dxfId="11" priority="7">
      <formula>LEN(INDIRECT(ADDRESS(ROW($I$19),COLUMN($I$19))))&gt;23</formula>
    </cfRule>
    <cfRule type="expression" dxfId="10" priority="12" stopIfTrue="1">
      <formula>IF(TRIM($I$19)="",FALSE,TRUE)</formula>
    </cfRule>
  </conditionalFormatting>
  <conditionalFormatting sqref="I20:AT20">
    <cfRule type="expression" dxfId="9" priority="6">
      <formula>LEN(INDIRECT(ADDRESS(ROW($I$20),COLUMN($I$20))))&gt;70</formula>
    </cfRule>
    <cfRule type="expression" dxfId="8" priority="11" stopIfTrue="1">
      <formula>IF(TRIM($I$20)="",FALSE,TRUE)</formula>
    </cfRule>
  </conditionalFormatting>
  <conditionalFormatting sqref="L21:R21">
    <cfRule type="expression" dxfId="7" priority="10" stopIfTrue="1">
      <formula>IF(TRIM($L$21)="",FALSE,TRUE)</formula>
    </cfRule>
  </conditionalFormatting>
  <conditionalFormatting sqref="T21:V21">
    <cfRule type="expression" dxfId="6" priority="9" stopIfTrue="1">
      <formula>IF(TRIM($T$21)="",FALSE,TRUE)</formula>
    </cfRule>
  </conditionalFormatting>
  <conditionalFormatting sqref="AC21:AT21">
    <cfRule type="expression" dxfId="5" priority="8" stopIfTrue="1">
      <formula>IF(TRIM($AC$21)="",FALSE,TRUE)</formula>
    </cfRule>
  </conditionalFormatting>
  <conditionalFormatting sqref="C18:C21">
    <cfRule type="expression" dxfId="4" priority="5">
      <formula>IF(TRIM(C18)="",FALSE,TRUE)</formula>
    </cfRule>
  </conditionalFormatting>
  <conditionalFormatting sqref="I18:Q18">
    <cfRule type="expression" dxfId="3" priority="3" stopIfTrue="1">
      <formula>IF(TRIM($I$18)="",FALSE,TRUE)</formula>
    </cfRule>
  </conditionalFormatting>
  <conditionalFormatting sqref="Z18 U18">
    <cfRule type="expression" dxfId="2" priority="4" stopIfTrue="1">
      <formula>IF(TRIM($U$18)="",FALSE,TRUE)</formula>
    </cfRule>
  </conditionalFormatting>
  <conditionalFormatting sqref="AD18:AL18">
    <cfRule type="expression" dxfId="1" priority="2" stopIfTrue="1">
      <formula>IF(TRIM($I$18)="",FALSE,TRUE)</formula>
    </cfRule>
  </conditionalFormatting>
  <conditionalFormatting sqref="AP18">
    <cfRule type="expression" dxfId="0" priority="1" stopIfTrue="1">
      <formula>IF(TRIM($U$18)="",FALSE,TRUE)</formula>
    </cfRule>
  </conditionalFormatting>
  <dataValidations count="6">
    <dataValidation type="list" allowBlank="1" showInputMessage="1" showErrorMessage="1" sqref="M7:AX7" xr:uid="{4221BC9B-730F-4B5B-9EE3-796D2E1DD522}">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44:AX44 I47:AX47 I56:AX56" xr:uid="{A4C73408-243A-4DC1-8FAB-4360442A7492}"/>
    <dataValidation type="time" allowBlank="1" showInputMessage="1" showErrorMessage="1" errorTitle="終了時間" error="「10:00」、「15:00」のように入力してください。" sqref="AP38:AT38 AP22:AT22 AP26:AT26 AP30:AT30 AP34:AT34 AP18:AT18" xr:uid="{6F07DDAE-B5F4-4C83-8A0A-7FA176BE3AC7}">
      <formula1>0</formula1>
      <formula2>0.999988425925926</formula2>
    </dataValidation>
    <dataValidation type="time" allowBlank="1" showInputMessage="1" showErrorMessage="1" errorTitle="開始時間" error="「10:00」、「15:00」のように入力してください。" sqref="U38:Y38 U22:Y22 U26:Y26 U30:Y30 U34:Y34 U18:Y18" xr:uid="{4895910E-ECC4-45D7-B76F-497AE20AAB14}">
      <formula1>0</formula1>
      <formula2>0.999988425925926</formula2>
    </dataValidation>
    <dataValidation type="date" allowBlank="1" showInputMessage="1" showErrorMessage="1" errorTitle="開始年月日" error="講座の開始年月日を入力してください。" sqref="I38:Q38 I22:Q22 I26:Q26 I30:Q30 I34:Q34 I18:Q18" xr:uid="{3A8D533C-E4CC-41FD-9F86-50FA2C0E2DFD}">
      <formula1>36617</formula1>
      <formula2>401494</formula2>
    </dataValidation>
    <dataValidation type="date" allowBlank="1" showInputMessage="1" showErrorMessage="1" errorTitle="終了年月日" error="講座の終了年月日を入力してください。" sqref="AD38:AL38 AD22:AL22 AD26:AL26 AD30:AL30 AD34:AL34 AD18:AL18" xr:uid="{7FB49B4F-FD60-432C-9AC5-53FD5626E531}">
      <formula1>36617</formula1>
      <formula2>401494</formula2>
    </dataValidation>
  </dataValidations>
  <pageMargins left="0.74803149606299213" right="0.51181102362204722" top="0.23622047244094491" bottom="0.19685039370078741" header="0.31496062992125984" footer="0.31496062992125984"/>
  <pageSetup paperSize="9" scale="79" fitToHeight="0" orientation="portrait" r:id="rId1"/>
  <rowBreaks count="1" manualBreakCount="1">
    <brk id="4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7171" r:id="rId4" name="Check Box 3">
              <controlPr defaultSize="0" autoFill="0" autoLine="0" autoPict="0">
                <anchor moveWithCells="1">
                  <from>
                    <xdr:col>13</xdr:col>
                    <xdr:colOff>6350</xdr:colOff>
                    <xdr:row>8</xdr:row>
                    <xdr:rowOff>660400</xdr:rowOff>
                  </from>
                  <to>
                    <xdr:col>16</xdr:col>
                    <xdr:colOff>196850</xdr:colOff>
                    <xdr:row>9</xdr:row>
                    <xdr:rowOff>190500</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27</xdr:col>
                    <xdr:colOff>158750</xdr:colOff>
                    <xdr:row>8</xdr:row>
                    <xdr:rowOff>660400</xdr:rowOff>
                  </from>
                  <to>
                    <xdr:col>32</xdr:col>
                    <xdr:colOff>38100</xdr:colOff>
                    <xdr:row>9</xdr:row>
                    <xdr:rowOff>190500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17</xdr:col>
                    <xdr:colOff>120650</xdr:colOff>
                    <xdr:row>8</xdr:row>
                    <xdr:rowOff>660400</xdr:rowOff>
                  </from>
                  <to>
                    <xdr:col>21</xdr:col>
                    <xdr:colOff>127000</xdr:colOff>
                    <xdr:row>9</xdr:row>
                    <xdr:rowOff>190500</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22</xdr:col>
                    <xdr:colOff>127000</xdr:colOff>
                    <xdr:row>8</xdr:row>
                    <xdr:rowOff>660400</xdr:rowOff>
                  </from>
                  <to>
                    <xdr:col>27</xdr:col>
                    <xdr:colOff>12700</xdr:colOff>
                    <xdr:row>9</xdr:row>
                    <xdr:rowOff>190500</xdr:rowOff>
                  </to>
                </anchor>
              </controlPr>
            </control>
          </mc:Choice>
        </mc:AlternateContent>
        <mc:AlternateContent xmlns:mc="http://schemas.openxmlformats.org/markup-compatibility/2006">
          <mc:Choice Requires="x14">
            <control shapeId="7175" r:id="rId8" name="Check Box 7">
              <controlPr defaultSize="0" autoFill="0" autoLine="0" autoPict="0">
                <anchor moveWithCells="1">
                  <from>
                    <xdr:col>33</xdr:col>
                    <xdr:colOff>31750</xdr:colOff>
                    <xdr:row>8</xdr:row>
                    <xdr:rowOff>660400</xdr:rowOff>
                  </from>
                  <to>
                    <xdr:col>37</xdr:col>
                    <xdr:colOff>69850</xdr:colOff>
                    <xdr:row>9</xdr:row>
                    <xdr:rowOff>190500</xdr:rowOff>
                  </to>
                </anchor>
              </controlPr>
            </control>
          </mc:Choice>
        </mc:AlternateContent>
        <mc:AlternateContent xmlns:mc="http://schemas.openxmlformats.org/markup-compatibility/2006">
          <mc:Choice Requires="x14">
            <control shapeId="7176" r:id="rId9" name="Check Box 8">
              <controlPr defaultSize="0" autoFill="0" autoLine="0" autoPict="0">
                <anchor moveWithCells="1">
                  <from>
                    <xdr:col>13</xdr:col>
                    <xdr:colOff>6350</xdr:colOff>
                    <xdr:row>10</xdr:row>
                    <xdr:rowOff>0</xdr:rowOff>
                  </from>
                  <to>
                    <xdr:col>16</xdr:col>
                    <xdr:colOff>196850</xdr:colOff>
                    <xdr:row>10</xdr:row>
                    <xdr:rowOff>196850</xdr:rowOff>
                  </to>
                </anchor>
              </controlPr>
            </control>
          </mc:Choice>
        </mc:AlternateContent>
        <mc:AlternateContent xmlns:mc="http://schemas.openxmlformats.org/markup-compatibility/2006">
          <mc:Choice Requires="x14">
            <control shapeId="7177" r:id="rId10" name="Check Box 9">
              <controlPr defaultSize="0" autoFill="0" autoLine="0" autoPict="0">
                <anchor moveWithCells="1">
                  <from>
                    <xdr:col>38</xdr:col>
                    <xdr:colOff>158750</xdr:colOff>
                    <xdr:row>8</xdr:row>
                    <xdr:rowOff>660400</xdr:rowOff>
                  </from>
                  <to>
                    <xdr:col>46</xdr:col>
                    <xdr:colOff>69850</xdr:colOff>
                    <xdr:row>9</xdr:row>
                    <xdr:rowOff>196850</xdr:rowOff>
                  </to>
                </anchor>
              </controlPr>
            </control>
          </mc:Choice>
        </mc:AlternateContent>
        <mc:AlternateContent xmlns:mc="http://schemas.openxmlformats.org/markup-compatibility/2006">
          <mc:Choice Requires="x14">
            <control shapeId="7178" r:id="rId11" name="Option Button 10">
              <controlPr defaultSize="0" autoFill="0" autoLine="0" autoPict="0">
                <anchor moveWithCells="1">
                  <from>
                    <xdr:col>13</xdr:col>
                    <xdr:colOff>0</xdr:colOff>
                    <xdr:row>11</xdr:row>
                    <xdr:rowOff>38100</xdr:rowOff>
                  </from>
                  <to>
                    <xdr:col>21</xdr:col>
                    <xdr:colOff>31750</xdr:colOff>
                    <xdr:row>12</xdr:row>
                    <xdr:rowOff>107950</xdr:rowOff>
                  </to>
                </anchor>
              </controlPr>
            </control>
          </mc:Choice>
        </mc:AlternateContent>
        <mc:AlternateContent xmlns:mc="http://schemas.openxmlformats.org/markup-compatibility/2006">
          <mc:Choice Requires="x14">
            <control shapeId="7179" r:id="rId12" name="Option Button 11">
              <controlPr defaultSize="0" autoFill="0" autoLine="0" autoPict="0">
                <anchor moveWithCells="1">
                  <from>
                    <xdr:col>22</xdr:col>
                    <xdr:colOff>69850</xdr:colOff>
                    <xdr:row>11</xdr:row>
                    <xdr:rowOff>38100</xdr:rowOff>
                  </from>
                  <to>
                    <xdr:col>31</xdr:col>
                    <xdr:colOff>76200</xdr:colOff>
                    <xdr:row>12</xdr:row>
                    <xdr:rowOff>107950</xdr:rowOff>
                  </to>
                </anchor>
              </controlPr>
            </control>
          </mc:Choice>
        </mc:AlternateContent>
        <mc:AlternateContent xmlns:mc="http://schemas.openxmlformats.org/markup-compatibility/2006">
          <mc:Choice Requires="x14">
            <control shapeId="7180" r:id="rId13" name="Option Button 12">
              <controlPr defaultSize="0" autoFill="0" autoLine="0" autoPict="0">
                <anchor moveWithCells="1">
                  <from>
                    <xdr:col>32</xdr:col>
                    <xdr:colOff>120650</xdr:colOff>
                    <xdr:row>11</xdr:row>
                    <xdr:rowOff>38100</xdr:rowOff>
                  </from>
                  <to>
                    <xdr:col>41</xdr:col>
                    <xdr:colOff>127000</xdr:colOff>
                    <xdr:row>12</xdr:row>
                    <xdr:rowOff>107950</xdr:rowOff>
                  </to>
                </anchor>
              </controlPr>
            </control>
          </mc:Choice>
        </mc:AlternateContent>
        <mc:AlternateContent xmlns:mc="http://schemas.openxmlformats.org/markup-compatibility/2006">
          <mc:Choice Requires="x14">
            <control shapeId="7183" r:id="rId14" name="Check Box 15">
              <controlPr defaultSize="0" autoFill="0" autoLine="0" autoPict="0">
                <anchor moveWithCells="1">
                  <from>
                    <xdr:col>2</xdr:col>
                    <xdr:colOff>152400</xdr:colOff>
                    <xdr:row>17</xdr:row>
                    <xdr:rowOff>38100</xdr:rowOff>
                  </from>
                  <to>
                    <xdr:col>8</xdr:col>
                    <xdr:colOff>50800</xdr:colOff>
                    <xdr:row>17</xdr:row>
                    <xdr:rowOff>279400</xdr:rowOff>
                  </to>
                </anchor>
              </controlPr>
            </control>
          </mc:Choice>
        </mc:AlternateContent>
        <mc:AlternateContent xmlns:mc="http://schemas.openxmlformats.org/markup-compatibility/2006">
          <mc:Choice Requires="x14">
            <control shapeId="7184" r:id="rId15" name="Check Box 16">
              <controlPr defaultSize="0" autoFill="0" autoLine="0" autoPict="0">
                <anchor moveWithCells="1">
                  <from>
                    <xdr:col>2</xdr:col>
                    <xdr:colOff>152400</xdr:colOff>
                    <xdr:row>18</xdr:row>
                    <xdr:rowOff>31750</xdr:rowOff>
                  </from>
                  <to>
                    <xdr:col>8</xdr:col>
                    <xdr:colOff>50800</xdr:colOff>
                    <xdr:row>18</xdr:row>
                    <xdr:rowOff>273050</xdr:rowOff>
                  </to>
                </anchor>
              </controlPr>
            </control>
          </mc:Choice>
        </mc:AlternateContent>
        <mc:AlternateContent xmlns:mc="http://schemas.openxmlformats.org/markup-compatibility/2006">
          <mc:Choice Requires="x14">
            <control shapeId="7185" r:id="rId16" name="Check Box 17">
              <controlPr defaultSize="0" autoFill="0" autoLine="0" autoPict="0">
                <anchor moveWithCells="1">
                  <from>
                    <xdr:col>2</xdr:col>
                    <xdr:colOff>152400</xdr:colOff>
                    <xdr:row>19</xdr:row>
                    <xdr:rowOff>25400</xdr:rowOff>
                  </from>
                  <to>
                    <xdr:col>8</xdr:col>
                    <xdr:colOff>50800</xdr:colOff>
                    <xdr:row>19</xdr:row>
                    <xdr:rowOff>266700</xdr:rowOff>
                  </to>
                </anchor>
              </controlPr>
            </control>
          </mc:Choice>
        </mc:AlternateContent>
        <mc:AlternateContent xmlns:mc="http://schemas.openxmlformats.org/markup-compatibility/2006">
          <mc:Choice Requires="x14">
            <control shapeId="7186" r:id="rId17" name="Check Box 18">
              <controlPr defaultSize="0" autoFill="0" autoLine="0" autoPict="0">
                <anchor moveWithCells="1">
                  <from>
                    <xdr:col>2</xdr:col>
                    <xdr:colOff>152400</xdr:colOff>
                    <xdr:row>20</xdr:row>
                    <xdr:rowOff>12700</xdr:rowOff>
                  </from>
                  <to>
                    <xdr:col>8</xdr:col>
                    <xdr:colOff>50800</xdr:colOff>
                    <xdr:row>20</xdr:row>
                    <xdr:rowOff>260350</xdr:rowOff>
                  </to>
                </anchor>
              </controlPr>
            </control>
          </mc:Choice>
        </mc:AlternateContent>
        <mc:AlternateContent xmlns:mc="http://schemas.openxmlformats.org/markup-compatibility/2006">
          <mc:Choice Requires="x14">
            <control shapeId="7187" r:id="rId18" name="Check Box 19">
              <controlPr defaultSize="0" autoFill="0" autoLine="0" autoPict="0">
                <anchor moveWithCells="1">
                  <from>
                    <xdr:col>2</xdr:col>
                    <xdr:colOff>152400</xdr:colOff>
                    <xdr:row>21</xdr:row>
                    <xdr:rowOff>38100</xdr:rowOff>
                  </from>
                  <to>
                    <xdr:col>8</xdr:col>
                    <xdr:colOff>50800</xdr:colOff>
                    <xdr:row>21</xdr:row>
                    <xdr:rowOff>279400</xdr:rowOff>
                  </to>
                </anchor>
              </controlPr>
            </control>
          </mc:Choice>
        </mc:AlternateContent>
        <mc:AlternateContent xmlns:mc="http://schemas.openxmlformats.org/markup-compatibility/2006">
          <mc:Choice Requires="x14">
            <control shapeId="7188" r:id="rId19" name="Check Box 20">
              <controlPr defaultSize="0" autoFill="0" autoLine="0" autoPict="0">
                <anchor moveWithCells="1">
                  <from>
                    <xdr:col>2</xdr:col>
                    <xdr:colOff>152400</xdr:colOff>
                    <xdr:row>22</xdr:row>
                    <xdr:rowOff>31750</xdr:rowOff>
                  </from>
                  <to>
                    <xdr:col>8</xdr:col>
                    <xdr:colOff>50800</xdr:colOff>
                    <xdr:row>22</xdr:row>
                    <xdr:rowOff>273050</xdr:rowOff>
                  </to>
                </anchor>
              </controlPr>
            </control>
          </mc:Choice>
        </mc:AlternateContent>
        <mc:AlternateContent xmlns:mc="http://schemas.openxmlformats.org/markup-compatibility/2006">
          <mc:Choice Requires="x14">
            <control shapeId="7189" r:id="rId20" name="Check Box 21">
              <controlPr defaultSize="0" autoFill="0" autoLine="0" autoPict="0">
                <anchor moveWithCells="1">
                  <from>
                    <xdr:col>2</xdr:col>
                    <xdr:colOff>152400</xdr:colOff>
                    <xdr:row>23</xdr:row>
                    <xdr:rowOff>25400</xdr:rowOff>
                  </from>
                  <to>
                    <xdr:col>8</xdr:col>
                    <xdr:colOff>50800</xdr:colOff>
                    <xdr:row>23</xdr:row>
                    <xdr:rowOff>266700</xdr:rowOff>
                  </to>
                </anchor>
              </controlPr>
            </control>
          </mc:Choice>
        </mc:AlternateContent>
        <mc:AlternateContent xmlns:mc="http://schemas.openxmlformats.org/markup-compatibility/2006">
          <mc:Choice Requires="x14">
            <control shapeId="7190" r:id="rId21" name="Check Box 22">
              <controlPr defaultSize="0" autoFill="0" autoLine="0" autoPict="0">
                <anchor moveWithCells="1">
                  <from>
                    <xdr:col>2</xdr:col>
                    <xdr:colOff>152400</xdr:colOff>
                    <xdr:row>24</xdr:row>
                    <xdr:rowOff>12700</xdr:rowOff>
                  </from>
                  <to>
                    <xdr:col>8</xdr:col>
                    <xdr:colOff>50800</xdr:colOff>
                    <xdr:row>24</xdr:row>
                    <xdr:rowOff>260350</xdr:rowOff>
                  </to>
                </anchor>
              </controlPr>
            </control>
          </mc:Choice>
        </mc:AlternateContent>
        <mc:AlternateContent xmlns:mc="http://schemas.openxmlformats.org/markup-compatibility/2006">
          <mc:Choice Requires="x14">
            <control shapeId="7191" r:id="rId22" name="Check Box 23">
              <controlPr defaultSize="0" autoFill="0" autoLine="0" autoPict="0">
                <anchor moveWithCells="1">
                  <from>
                    <xdr:col>2</xdr:col>
                    <xdr:colOff>152400</xdr:colOff>
                    <xdr:row>25</xdr:row>
                    <xdr:rowOff>38100</xdr:rowOff>
                  </from>
                  <to>
                    <xdr:col>8</xdr:col>
                    <xdr:colOff>50800</xdr:colOff>
                    <xdr:row>25</xdr:row>
                    <xdr:rowOff>279400</xdr:rowOff>
                  </to>
                </anchor>
              </controlPr>
            </control>
          </mc:Choice>
        </mc:AlternateContent>
        <mc:AlternateContent xmlns:mc="http://schemas.openxmlformats.org/markup-compatibility/2006">
          <mc:Choice Requires="x14">
            <control shapeId="7192" r:id="rId23" name="Check Box 24">
              <controlPr defaultSize="0" autoFill="0" autoLine="0" autoPict="0">
                <anchor moveWithCells="1">
                  <from>
                    <xdr:col>2</xdr:col>
                    <xdr:colOff>152400</xdr:colOff>
                    <xdr:row>26</xdr:row>
                    <xdr:rowOff>31750</xdr:rowOff>
                  </from>
                  <to>
                    <xdr:col>8</xdr:col>
                    <xdr:colOff>50800</xdr:colOff>
                    <xdr:row>26</xdr:row>
                    <xdr:rowOff>273050</xdr:rowOff>
                  </to>
                </anchor>
              </controlPr>
            </control>
          </mc:Choice>
        </mc:AlternateContent>
        <mc:AlternateContent xmlns:mc="http://schemas.openxmlformats.org/markup-compatibility/2006">
          <mc:Choice Requires="x14">
            <control shapeId="7193" r:id="rId24" name="Check Box 25">
              <controlPr defaultSize="0" autoFill="0" autoLine="0" autoPict="0">
                <anchor moveWithCells="1">
                  <from>
                    <xdr:col>2</xdr:col>
                    <xdr:colOff>152400</xdr:colOff>
                    <xdr:row>27</xdr:row>
                    <xdr:rowOff>25400</xdr:rowOff>
                  </from>
                  <to>
                    <xdr:col>8</xdr:col>
                    <xdr:colOff>50800</xdr:colOff>
                    <xdr:row>27</xdr:row>
                    <xdr:rowOff>266700</xdr:rowOff>
                  </to>
                </anchor>
              </controlPr>
            </control>
          </mc:Choice>
        </mc:AlternateContent>
        <mc:AlternateContent xmlns:mc="http://schemas.openxmlformats.org/markup-compatibility/2006">
          <mc:Choice Requires="x14">
            <control shapeId="7194" r:id="rId25" name="Check Box 26">
              <controlPr defaultSize="0" autoFill="0" autoLine="0" autoPict="0">
                <anchor moveWithCells="1">
                  <from>
                    <xdr:col>2</xdr:col>
                    <xdr:colOff>152400</xdr:colOff>
                    <xdr:row>28</xdr:row>
                    <xdr:rowOff>12700</xdr:rowOff>
                  </from>
                  <to>
                    <xdr:col>8</xdr:col>
                    <xdr:colOff>50800</xdr:colOff>
                    <xdr:row>28</xdr:row>
                    <xdr:rowOff>260350</xdr:rowOff>
                  </to>
                </anchor>
              </controlPr>
            </control>
          </mc:Choice>
        </mc:AlternateContent>
        <mc:AlternateContent xmlns:mc="http://schemas.openxmlformats.org/markup-compatibility/2006">
          <mc:Choice Requires="x14">
            <control shapeId="7195" r:id="rId26" name="Check Box 27">
              <controlPr defaultSize="0" autoFill="0" autoLine="0" autoPict="0">
                <anchor moveWithCells="1">
                  <from>
                    <xdr:col>2</xdr:col>
                    <xdr:colOff>152400</xdr:colOff>
                    <xdr:row>29</xdr:row>
                    <xdr:rowOff>38100</xdr:rowOff>
                  </from>
                  <to>
                    <xdr:col>8</xdr:col>
                    <xdr:colOff>50800</xdr:colOff>
                    <xdr:row>29</xdr:row>
                    <xdr:rowOff>279400</xdr:rowOff>
                  </to>
                </anchor>
              </controlPr>
            </control>
          </mc:Choice>
        </mc:AlternateContent>
        <mc:AlternateContent xmlns:mc="http://schemas.openxmlformats.org/markup-compatibility/2006">
          <mc:Choice Requires="x14">
            <control shapeId="7196" r:id="rId27" name="Check Box 28">
              <controlPr defaultSize="0" autoFill="0" autoLine="0" autoPict="0">
                <anchor moveWithCells="1">
                  <from>
                    <xdr:col>2</xdr:col>
                    <xdr:colOff>152400</xdr:colOff>
                    <xdr:row>30</xdr:row>
                    <xdr:rowOff>31750</xdr:rowOff>
                  </from>
                  <to>
                    <xdr:col>8</xdr:col>
                    <xdr:colOff>50800</xdr:colOff>
                    <xdr:row>30</xdr:row>
                    <xdr:rowOff>273050</xdr:rowOff>
                  </to>
                </anchor>
              </controlPr>
            </control>
          </mc:Choice>
        </mc:AlternateContent>
        <mc:AlternateContent xmlns:mc="http://schemas.openxmlformats.org/markup-compatibility/2006">
          <mc:Choice Requires="x14">
            <control shapeId="7197" r:id="rId28" name="Check Box 29">
              <controlPr defaultSize="0" autoFill="0" autoLine="0" autoPict="0">
                <anchor moveWithCells="1">
                  <from>
                    <xdr:col>2</xdr:col>
                    <xdr:colOff>152400</xdr:colOff>
                    <xdr:row>31</xdr:row>
                    <xdr:rowOff>25400</xdr:rowOff>
                  </from>
                  <to>
                    <xdr:col>8</xdr:col>
                    <xdr:colOff>50800</xdr:colOff>
                    <xdr:row>31</xdr:row>
                    <xdr:rowOff>266700</xdr:rowOff>
                  </to>
                </anchor>
              </controlPr>
            </control>
          </mc:Choice>
        </mc:AlternateContent>
        <mc:AlternateContent xmlns:mc="http://schemas.openxmlformats.org/markup-compatibility/2006">
          <mc:Choice Requires="x14">
            <control shapeId="7198" r:id="rId29" name="Check Box 30">
              <controlPr defaultSize="0" autoFill="0" autoLine="0" autoPict="0">
                <anchor moveWithCells="1">
                  <from>
                    <xdr:col>2</xdr:col>
                    <xdr:colOff>152400</xdr:colOff>
                    <xdr:row>32</xdr:row>
                    <xdr:rowOff>12700</xdr:rowOff>
                  </from>
                  <to>
                    <xdr:col>8</xdr:col>
                    <xdr:colOff>50800</xdr:colOff>
                    <xdr:row>32</xdr:row>
                    <xdr:rowOff>260350</xdr:rowOff>
                  </to>
                </anchor>
              </controlPr>
            </control>
          </mc:Choice>
        </mc:AlternateContent>
        <mc:AlternateContent xmlns:mc="http://schemas.openxmlformats.org/markup-compatibility/2006">
          <mc:Choice Requires="x14">
            <control shapeId="7207" r:id="rId30" name="Check Box 39">
              <controlPr defaultSize="0" autoFill="0" autoLine="0" autoPict="0">
                <anchor moveWithCells="1">
                  <from>
                    <xdr:col>2</xdr:col>
                    <xdr:colOff>152400</xdr:colOff>
                    <xdr:row>37</xdr:row>
                    <xdr:rowOff>38100</xdr:rowOff>
                  </from>
                  <to>
                    <xdr:col>8</xdr:col>
                    <xdr:colOff>50800</xdr:colOff>
                    <xdr:row>37</xdr:row>
                    <xdr:rowOff>279400</xdr:rowOff>
                  </to>
                </anchor>
              </controlPr>
            </control>
          </mc:Choice>
        </mc:AlternateContent>
        <mc:AlternateContent xmlns:mc="http://schemas.openxmlformats.org/markup-compatibility/2006">
          <mc:Choice Requires="x14">
            <control shapeId="7208" r:id="rId31" name="Check Box 40">
              <controlPr defaultSize="0" autoFill="0" autoLine="0" autoPict="0">
                <anchor moveWithCells="1">
                  <from>
                    <xdr:col>2</xdr:col>
                    <xdr:colOff>152400</xdr:colOff>
                    <xdr:row>38</xdr:row>
                    <xdr:rowOff>31750</xdr:rowOff>
                  </from>
                  <to>
                    <xdr:col>8</xdr:col>
                    <xdr:colOff>50800</xdr:colOff>
                    <xdr:row>38</xdr:row>
                    <xdr:rowOff>273050</xdr:rowOff>
                  </to>
                </anchor>
              </controlPr>
            </control>
          </mc:Choice>
        </mc:AlternateContent>
        <mc:AlternateContent xmlns:mc="http://schemas.openxmlformats.org/markup-compatibility/2006">
          <mc:Choice Requires="x14">
            <control shapeId="7209" r:id="rId32" name="Check Box 41">
              <controlPr defaultSize="0" autoFill="0" autoLine="0" autoPict="0">
                <anchor moveWithCells="1">
                  <from>
                    <xdr:col>2</xdr:col>
                    <xdr:colOff>152400</xdr:colOff>
                    <xdr:row>39</xdr:row>
                    <xdr:rowOff>25400</xdr:rowOff>
                  </from>
                  <to>
                    <xdr:col>8</xdr:col>
                    <xdr:colOff>50800</xdr:colOff>
                    <xdr:row>39</xdr:row>
                    <xdr:rowOff>266700</xdr:rowOff>
                  </to>
                </anchor>
              </controlPr>
            </control>
          </mc:Choice>
        </mc:AlternateContent>
        <mc:AlternateContent xmlns:mc="http://schemas.openxmlformats.org/markup-compatibility/2006">
          <mc:Choice Requires="x14">
            <control shapeId="7210" r:id="rId33" name="Check Box 42">
              <controlPr defaultSize="0" autoFill="0" autoLine="0" autoPict="0">
                <anchor moveWithCells="1">
                  <from>
                    <xdr:col>2</xdr:col>
                    <xdr:colOff>152400</xdr:colOff>
                    <xdr:row>40</xdr:row>
                    <xdr:rowOff>12700</xdr:rowOff>
                  </from>
                  <to>
                    <xdr:col>8</xdr:col>
                    <xdr:colOff>50800</xdr:colOff>
                    <xdr:row>40</xdr:row>
                    <xdr:rowOff>260350</xdr:rowOff>
                  </to>
                </anchor>
              </controlPr>
            </control>
          </mc:Choice>
        </mc:AlternateContent>
        <mc:AlternateContent xmlns:mc="http://schemas.openxmlformats.org/markup-compatibility/2006">
          <mc:Choice Requires="x14">
            <control shapeId="7211" r:id="rId34" name="Check Box 43">
              <controlPr defaultSize="0" autoFill="0" autoLine="0" autoPict="0">
                <anchor moveWithCells="1">
                  <from>
                    <xdr:col>2</xdr:col>
                    <xdr:colOff>152400</xdr:colOff>
                    <xdr:row>33</xdr:row>
                    <xdr:rowOff>38100</xdr:rowOff>
                  </from>
                  <to>
                    <xdr:col>8</xdr:col>
                    <xdr:colOff>50800</xdr:colOff>
                    <xdr:row>33</xdr:row>
                    <xdr:rowOff>279400</xdr:rowOff>
                  </to>
                </anchor>
              </controlPr>
            </control>
          </mc:Choice>
        </mc:AlternateContent>
        <mc:AlternateContent xmlns:mc="http://schemas.openxmlformats.org/markup-compatibility/2006">
          <mc:Choice Requires="x14">
            <control shapeId="7212" r:id="rId35" name="Check Box 44">
              <controlPr defaultSize="0" autoFill="0" autoLine="0" autoPict="0">
                <anchor moveWithCells="1">
                  <from>
                    <xdr:col>2</xdr:col>
                    <xdr:colOff>152400</xdr:colOff>
                    <xdr:row>34</xdr:row>
                    <xdr:rowOff>31750</xdr:rowOff>
                  </from>
                  <to>
                    <xdr:col>8</xdr:col>
                    <xdr:colOff>50800</xdr:colOff>
                    <xdr:row>34</xdr:row>
                    <xdr:rowOff>273050</xdr:rowOff>
                  </to>
                </anchor>
              </controlPr>
            </control>
          </mc:Choice>
        </mc:AlternateContent>
        <mc:AlternateContent xmlns:mc="http://schemas.openxmlformats.org/markup-compatibility/2006">
          <mc:Choice Requires="x14">
            <control shapeId="7213" r:id="rId36" name="Check Box 45">
              <controlPr defaultSize="0" autoFill="0" autoLine="0" autoPict="0">
                <anchor moveWithCells="1">
                  <from>
                    <xdr:col>2</xdr:col>
                    <xdr:colOff>152400</xdr:colOff>
                    <xdr:row>35</xdr:row>
                    <xdr:rowOff>25400</xdr:rowOff>
                  </from>
                  <to>
                    <xdr:col>8</xdr:col>
                    <xdr:colOff>50800</xdr:colOff>
                    <xdr:row>35</xdr:row>
                    <xdr:rowOff>266700</xdr:rowOff>
                  </to>
                </anchor>
              </controlPr>
            </control>
          </mc:Choice>
        </mc:AlternateContent>
        <mc:AlternateContent xmlns:mc="http://schemas.openxmlformats.org/markup-compatibility/2006">
          <mc:Choice Requires="x14">
            <control shapeId="7214" r:id="rId37" name="Check Box 46">
              <controlPr defaultSize="0" autoFill="0" autoLine="0" autoPict="0">
                <anchor moveWithCells="1">
                  <from>
                    <xdr:col>2</xdr:col>
                    <xdr:colOff>152400</xdr:colOff>
                    <xdr:row>36</xdr:row>
                    <xdr:rowOff>12700</xdr:rowOff>
                  </from>
                  <to>
                    <xdr:col>8</xdr:col>
                    <xdr:colOff>50800</xdr:colOff>
                    <xdr:row>36</xdr:row>
                    <xdr:rowOff>260350</xdr:rowOff>
                  </to>
                </anchor>
              </controlPr>
            </control>
          </mc:Choice>
        </mc:AlternateContent>
        <mc:AlternateContent xmlns:mc="http://schemas.openxmlformats.org/markup-compatibility/2006">
          <mc:Choice Requires="x14">
            <control shapeId="7215" r:id="rId38" name="Check Box 47">
              <controlPr defaultSize="0" autoFill="0" autoLine="0" autoPict="0">
                <anchor moveWithCells="1">
                  <from>
                    <xdr:col>2</xdr:col>
                    <xdr:colOff>152400</xdr:colOff>
                    <xdr:row>17</xdr:row>
                    <xdr:rowOff>38100</xdr:rowOff>
                  </from>
                  <to>
                    <xdr:col>8</xdr:col>
                    <xdr:colOff>50800</xdr:colOff>
                    <xdr:row>17</xdr:row>
                    <xdr:rowOff>279400</xdr:rowOff>
                  </to>
                </anchor>
              </controlPr>
            </control>
          </mc:Choice>
        </mc:AlternateContent>
        <mc:AlternateContent xmlns:mc="http://schemas.openxmlformats.org/markup-compatibility/2006">
          <mc:Choice Requires="x14">
            <control shapeId="7216" r:id="rId39" name="Check Box 48">
              <controlPr defaultSize="0" autoFill="0" autoLine="0" autoPict="0">
                <anchor moveWithCells="1">
                  <from>
                    <xdr:col>2</xdr:col>
                    <xdr:colOff>152400</xdr:colOff>
                    <xdr:row>18</xdr:row>
                    <xdr:rowOff>31750</xdr:rowOff>
                  </from>
                  <to>
                    <xdr:col>8</xdr:col>
                    <xdr:colOff>50800</xdr:colOff>
                    <xdr:row>18</xdr:row>
                    <xdr:rowOff>273050</xdr:rowOff>
                  </to>
                </anchor>
              </controlPr>
            </control>
          </mc:Choice>
        </mc:AlternateContent>
        <mc:AlternateContent xmlns:mc="http://schemas.openxmlformats.org/markup-compatibility/2006">
          <mc:Choice Requires="x14">
            <control shapeId="7217" r:id="rId40" name="Check Box 49">
              <controlPr defaultSize="0" autoFill="0" autoLine="0" autoPict="0">
                <anchor moveWithCells="1">
                  <from>
                    <xdr:col>2</xdr:col>
                    <xdr:colOff>152400</xdr:colOff>
                    <xdr:row>19</xdr:row>
                    <xdr:rowOff>25400</xdr:rowOff>
                  </from>
                  <to>
                    <xdr:col>8</xdr:col>
                    <xdr:colOff>50800</xdr:colOff>
                    <xdr:row>19</xdr:row>
                    <xdr:rowOff>266700</xdr:rowOff>
                  </to>
                </anchor>
              </controlPr>
            </control>
          </mc:Choice>
        </mc:AlternateContent>
        <mc:AlternateContent xmlns:mc="http://schemas.openxmlformats.org/markup-compatibility/2006">
          <mc:Choice Requires="x14">
            <control shapeId="7218" r:id="rId41" name="Check Box 50">
              <controlPr defaultSize="0" autoFill="0" autoLine="0" autoPict="0">
                <anchor moveWithCells="1">
                  <from>
                    <xdr:col>2</xdr:col>
                    <xdr:colOff>152400</xdr:colOff>
                    <xdr:row>20</xdr:row>
                    <xdr:rowOff>12700</xdr:rowOff>
                  </from>
                  <to>
                    <xdr:col>8</xdr:col>
                    <xdr:colOff>50800</xdr:colOff>
                    <xdr:row>20</xdr:row>
                    <xdr:rowOff>260350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L23"/>
  <sheetViews>
    <sheetView showGridLines="0" view="pageBreakPreview" zoomScale="70" zoomScaleNormal="70" zoomScaleSheetLayoutView="70" workbookViewId="0"/>
  </sheetViews>
  <sheetFormatPr defaultColWidth="8.6328125" defaultRowHeight="13"/>
  <cols>
    <col min="1" max="1" width="17.1796875" customWidth="1"/>
    <col min="11" max="11" width="21.6328125" customWidth="1"/>
    <col min="12" max="12" width="18.08984375" customWidth="1"/>
  </cols>
  <sheetData>
    <row r="1" spans="2:12" ht="17.25" customHeight="1"/>
    <row r="2" spans="2:12" ht="17.5">
      <c r="B2" s="1" t="s">
        <v>0</v>
      </c>
      <c r="C2" s="1"/>
      <c r="D2" s="1"/>
      <c r="E2" s="1"/>
      <c r="F2" s="1"/>
      <c r="G2" s="1"/>
      <c r="H2" s="1"/>
      <c r="I2" s="1"/>
      <c r="J2" s="1"/>
      <c r="K2" s="1"/>
      <c r="L2" s="1"/>
    </row>
    <row r="3" spans="2:12" ht="17.5">
      <c r="B3" s="1"/>
      <c r="C3" s="1"/>
      <c r="D3" s="1"/>
      <c r="E3" s="1"/>
      <c r="F3" s="1"/>
      <c r="G3" s="1"/>
      <c r="H3" s="1"/>
      <c r="I3" s="1"/>
      <c r="J3" s="1"/>
      <c r="K3" s="1"/>
      <c r="L3" s="1"/>
    </row>
    <row r="4" spans="2:12" ht="31.5">
      <c r="B4" s="2" t="s">
        <v>1</v>
      </c>
      <c r="C4" s="3"/>
      <c r="D4" s="3"/>
      <c r="E4" s="3"/>
      <c r="F4" s="4"/>
      <c r="G4" s="4"/>
      <c r="H4" s="4"/>
      <c r="I4" s="4"/>
      <c r="J4" s="4"/>
      <c r="K4" s="1"/>
      <c r="L4" s="1"/>
    </row>
    <row r="5" spans="2:12" ht="17.5">
      <c r="B5" s="1"/>
      <c r="C5" s="1"/>
      <c r="D5" s="1"/>
      <c r="E5" s="1"/>
      <c r="F5" s="1"/>
      <c r="G5" s="1"/>
      <c r="H5" s="1"/>
      <c r="I5" s="1"/>
      <c r="J5" s="1"/>
      <c r="K5" s="1"/>
      <c r="L5" s="1"/>
    </row>
    <row r="6" spans="2:12" ht="108" customHeight="1">
      <c r="B6" s="1"/>
      <c r="C6" s="1"/>
      <c r="D6" s="1"/>
      <c r="E6" s="1"/>
      <c r="F6" s="1"/>
      <c r="G6" s="1"/>
      <c r="H6" s="1"/>
      <c r="I6" s="1"/>
      <c r="J6" s="1"/>
      <c r="K6" s="1"/>
      <c r="L6" s="1"/>
    </row>
    <row r="7" spans="2:12" ht="17.5">
      <c r="B7" s="1"/>
      <c r="C7" s="1"/>
      <c r="D7" s="1"/>
      <c r="E7" s="1"/>
      <c r="F7" s="1"/>
      <c r="G7" s="1"/>
      <c r="H7" s="1"/>
      <c r="I7" s="1"/>
      <c r="J7" s="1"/>
      <c r="K7" s="1"/>
      <c r="L7" s="1"/>
    </row>
    <row r="8" spans="2:12" ht="6.75" customHeight="1">
      <c r="B8" s="1"/>
      <c r="C8" s="1"/>
      <c r="D8" s="1"/>
      <c r="E8" s="1"/>
      <c r="F8" s="1"/>
      <c r="G8" s="1"/>
      <c r="H8" s="1"/>
      <c r="I8" s="1"/>
      <c r="J8" s="1"/>
      <c r="K8" s="1"/>
      <c r="L8" s="1"/>
    </row>
    <row r="9" spans="2:12" ht="112.5" customHeight="1">
      <c r="B9" s="1"/>
      <c r="C9" s="1"/>
      <c r="D9" s="1"/>
      <c r="E9" s="1"/>
      <c r="F9" s="1"/>
      <c r="G9" s="1"/>
      <c r="H9" s="1"/>
      <c r="I9" s="1"/>
      <c r="J9" s="1"/>
      <c r="K9" s="1"/>
      <c r="L9" s="1"/>
    </row>
    <row r="10" spans="2:12" ht="27.9" customHeight="1">
      <c r="B10" s="1"/>
      <c r="C10" s="1"/>
      <c r="D10" s="1"/>
      <c r="E10" s="1"/>
      <c r="F10" s="1"/>
      <c r="G10" s="1"/>
      <c r="H10" s="1"/>
      <c r="I10" s="1"/>
      <c r="J10" s="1"/>
      <c r="K10" s="1"/>
      <c r="L10" s="1"/>
    </row>
    <row r="11" spans="2:12" ht="27.9" customHeight="1">
      <c r="B11" s="1"/>
      <c r="C11" s="1"/>
      <c r="D11" s="1"/>
      <c r="E11" s="1"/>
      <c r="F11" s="1"/>
      <c r="G11" s="1"/>
      <c r="H11" s="1"/>
      <c r="I11" s="1"/>
      <c r="J11" s="1"/>
      <c r="K11" s="1"/>
      <c r="L11" s="1"/>
    </row>
    <row r="12" spans="2:12" ht="27.9" customHeight="1">
      <c r="B12" s="1"/>
      <c r="C12" s="1"/>
      <c r="D12" s="1"/>
      <c r="E12" s="1"/>
      <c r="F12" s="1"/>
      <c r="G12" s="1"/>
      <c r="H12" s="1"/>
      <c r="I12" s="1"/>
      <c r="J12" s="1"/>
      <c r="K12" s="1"/>
      <c r="L12" s="1"/>
    </row>
    <row r="13" spans="2:12" ht="27.9" customHeight="1">
      <c r="B13" s="1"/>
      <c r="C13" s="1"/>
      <c r="D13" s="1"/>
      <c r="E13" s="1"/>
      <c r="F13" s="1"/>
      <c r="G13" s="1"/>
      <c r="H13" s="1"/>
      <c r="I13" s="1"/>
      <c r="J13" s="1"/>
      <c r="K13" s="1"/>
      <c r="L13" s="1"/>
    </row>
    <row r="14" spans="2:12" ht="27.9" customHeight="1">
      <c r="B14" s="1"/>
      <c r="C14" s="1"/>
      <c r="D14" s="1"/>
      <c r="E14" s="1"/>
      <c r="F14" s="1"/>
      <c r="G14" s="1"/>
      <c r="H14" s="1"/>
      <c r="I14" s="1"/>
      <c r="J14" s="1"/>
      <c r="K14" s="1"/>
      <c r="L14" s="1"/>
    </row>
    <row r="15" spans="2:12" ht="17.5">
      <c r="B15" s="1"/>
      <c r="C15" s="1"/>
      <c r="D15" s="1"/>
      <c r="E15" s="1"/>
      <c r="F15" s="1"/>
      <c r="G15" s="1"/>
      <c r="H15" s="1"/>
      <c r="I15" s="1"/>
      <c r="J15" s="1"/>
      <c r="K15" s="1"/>
      <c r="L15" s="1"/>
    </row>
    <row r="16" spans="2:12" ht="17.5">
      <c r="B16" s="1"/>
      <c r="C16" s="1"/>
      <c r="D16" s="1"/>
      <c r="E16" s="1"/>
      <c r="F16" s="1"/>
      <c r="G16" s="1"/>
      <c r="H16" s="1"/>
      <c r="I16" s="1"/>
      <c r="J16" s="1"/>
      <c r="K16" s="1"/>
      <c r="L16" s="1"/>
    </row>
    <row r="17" spans="2:12" ht="17.5">
      <c r="B17" s="1"/>
      <c r="C17" s="1"/>
      <c r="D17" s="1"/>
      <c r="E17" s="1"/>
      <c r="F17" s="1"/>
      <c r="G17" s="1"/>
      <c r="H17" s="1"/>
      <c r="I17" s="1"/>
      <c r="J17" s="1"/>
      <c r="K17" s="1"/>
      <c r="L17" s="1"/>
    </row>
    <row r="18" spans="2:12" ht="17.5">
      <c r="B18" s="1" t="s">
        <v>2</v>
      </c>
      <c r="C18" s="1"/>
      <c r="D18" s="1"/>
      <c r="E18" s="1"/>
      <c r="F18" s="1"/>
      <c r="G18" s="1"/>
      <c r="H18" s="1"/>
      <c r="I18" s="1"/>
      <c r="J18" s="1"/>
      <c r="K18" s="1"/>
      <c r="L18" s="1"/>
    </row>
    <row r="19" spans="2:12" ht="17.5">
      <c r="B19" s="1"/>
      <c r="C19" s="1"/>
      <c r="D19" s="1"/>
      <c r="E19" s="1"/>
      <c r="F19" s="1"/>
      <c r="G19" s="1"/>
      <c r="H19" s="1"/>
      <c r="I19" s="1"/>
      <c r="J19" s="1"/>
      <c r="K19" s="1"/>
      <c r="L19" s="1"/>
    </row>
    <row r="20" spans="2:12" ht="17.5">
      <c r="B20" s="1"/>
      <c r="C20" s="1"/>
      <c r="D20" s="1"/>
      <c r="E20" s="1"/>
      <c r="F20" s="1"/>
      <c r="G20" s="1"/>
      <c r="H20" s="1"/>
      <c r="I20" s="1"/>
      <c r="J20" s="1"/>
      <c r="K20" s="1"/>
      <c r="L20" s="1"/>
    </row>
    <row r="21" spans="2:12" ht="17.5">
      <c r="B21" s="1"/>
      <c r="C21" s="1"/>
      <c r="D21" s="1"/>
      <c r="E21" s="1"/>
      <c r="F21" s="1"/>
      <c r="G21" s="1"/>
      <c r="H21" s="1"/>
      <c r="I21" s="1"/>
      <c r="J21" s="1"/>
      <c r="K21" s="1"/>
      <c r="L21" s="1"/>
    </row>
    <row r="22" spans="2:12" ht="17.5">
      <c r="B22" s="1"/>
      <c r="C22" s="1"/>
      <c r="D22" s="1"/>
      <c r="E22" s="1"/>
      <c r="F22" s="1"/>
      <c r="G22" s="1"/>
      <c r="H22" s="1"/>
      <c r="I22" s="1"/>
      <c r="J22" s="1"/>
      <c r="K22" s="1"/>
      <c r="L22" s="1"/>
    </row>
    <row r="23" spans="2:12" ht="31.5">
      <c r="B23" s="2" t="s">
        <v>3</v>
      </c>
      <c r="C23" s="5"/>
      <c r="D23" s="5"/>
      <c r="E23" s="5"/>
      <c r="F23" s="5"/>
      <c r="G23" s="5"/>
      <c r="H23" s="5"/>
      <c r="I23" s="5"/>
      <c r="J23" s="5"/>
    </row>
  </sheetData>
  <phoneticPr fontId="1"/>
  <pageMargins left="0.19685039370078741" right="0.15748031496062992" top="0.98425196850393704" bottom="0.98425196850393704" header="0.31496062992125984" footer="0.31496062992125984"/>
  <pageSetup paperSize="9" scale="76" fitToWidth="2" fitToHeight="2" orientation="portrait" r:id="rId1"/>
  <rowBreaks count="1" manualBreakCount="1">
    <brk id="22" max="11" man="1"/>
  </rowBreaks>
  <colBreaks count="1" manualBreakCount="1">
    <brk id="12"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7"/>
  <sheetViews>
    <sheetView workbookViewId="0">
      <selection activeCell="H26" sqref="H26"/>
    </sheetView>
  </sheetViews>
  <sheetFormatPr defaultRowHeight="13"/>
  <sheetData>
    <row r="1" spans="2:2">
      <c r="B1" s="65" t="s">
        <v>105</v>
      </c>
    </row>
    <row r="2" spans="2:2">
      <c r="B2" s="66"/>
    </row>
    <row r="3" spans="2:2">
      <c r="B3" s="65" t="s">
        <v>106</v>
      </c>
    </row>
    <row r="4" spans="2:2">
      <c r="B4" s="65" t="s">
        <v>107</v>
      </c>
    </row>
    <row r="5" spans="2:2">
      <c r="B5" s="67" t="s">
        <v>108</v>
      </c>
    </row>
    <row r="7" spans="2:2">
      <c r="B7" s="68"/>
    </row>
  </sheetData>
  <phoneticPr fontId="1"/>
  <hyperlinks>
    <hyperlink ref="B5" r:id="rId1" xr:uid="{00000000-0004-0000-0300-00000000000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【申請書】様式1-1と1-2</vt:lpstr>
      <vt:lpstr>【申請書】様式2 </vt:lpstr>
      <vt:lpstr>ガイドブック掲載イメージ（様式2から反映）</vt:lpstr>
      <vt:lpstr>参考 SDGｓについて </vt:lpstr>
      <vt:lpstr>'【申請書】様式1-1と1-2'!Print_Area</vt:lpstr>
      <vt:lpstr>'【申請書】様式2 '!Print_Area</vt:lpstr>
      <vt:lpstr>'ガイドブック掲載イメージ（様式2から反映）'!Print_Area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Kdai</dc:creator>
  <cp:lastModifiedBy>nkd202203</cp:lastModifiedBy>
  <cp:lastPrinted>2021-10-21T03:25:29Z</cp:lastPrinted>
  <dcterms:created xsi:type="dcterms:W3CDTF">2018-10-30T02:51:08Z</dcterms:created>
  <dcterms:modified xsi:type="dcterms:W3CDTF">2023-05-30T09:33:04Z</dcterms:modified>
</cp:coreProperties>
</file>