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defaultThemeVersion="124226"/>
  <mc:AlternateContent xmlns:mc="http://schemas.openxmlformats.org/markup-compatibility/2006">
    <mc:Choice Requires="x15">
      <x15ac:absPath xmlns:x15ac="http://schemas.microsoft.com/office/spreadsheetml/2010/11/ac" url="\\192.168.11.185\share2021\share\E.   公募講座（ゼミ／連携講座を含む）\03　募集要項・申請書\2023b後期\02_ウェブ掲載・送付用\【企業・企業団体】2023後期共育講座募集要項\"/>
    </mc:Choice>
  </mc:AlternateContent>
  <xr:revisionPtr revIDLastSave="0" documentId="13_ncr:1_{BDEA73B9-A1D4-4F08-A92E-C1F8F0248A85}" xr6:coauthVersionLast="47" xr6:coauthVersionMax="47" xr10:uidLastSave="{00000000-0000-0000-0000-000000000000}"/>
  <bookViews>
    <workbookView xWindow="-110" yWindow="-110" windowWidth="19420" windowHeight="10300" xr2:uid="{00000000-000D-0000-FFFF-FFFF00000000}"/>
  </bookViews>
  <sheets>
    <sheet name="【申請書】様式1-1と1-2" sheetId="3" r:id="rId1"/>
    <sheet name="【申請書】様式2 " sheetId="8" r:id="rId2"/>
    <sheet name="ガイドブック掲載イメージ（様式2から反映）" sheetId="6" r:id="rId3"/>
    <sheet name="参考 SDGｓについて " sheetId="10" r:id="rId4"/>
  </sheets>
  <definedNames>
    <definedName name="_xlnm.Print_Area" localSheetId="0">'【申請書】様式1-1と1-2'!$A$1:$AT$98</definedName>
    <definedName name="_xlnm.Print_Area" localSheetId="1">'【申請書】様式2 '!$A$1:$AY$60</definedName>
    <definedName name="_xlnm.Print_Area" localSheetId="2">'ガイドブック掲載イメージ（様式2から反映）'!$A$1:$L$77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8" l="1"/>
  <c r="S18" i="8"/>
  <c r="BC10" i="8" l="1"/>
  <c r="BE10" i="8"/>
  <c r="BG10" i="8"/>
  <c r="BI10" i="8"/>
  <c r="BC11" i="8"/>
  <c r="BE11" i="8"/>
  <c r="AN38" i="8" l="1"/>
  <c r="S38" i="8"/>
  <c r="AN34" i="8"/>
  <c r="S34" i="8"/>
  <c r="AN30" i="8"/>
  <c r="S30" i="8"/>
  <c r="AN26" i="8"/>
  <c r="S26" i="8"/>
  <c r="AN22" i="8"/>
  <c r="S22" i="8"/>
  <c r="BC12" i="8"/>
  <c r="AZ9" i="8"/>
  <c r="BC41" i="8"/>
  <c r="BC40" i="8"/>
  <c r="AZ40" i="8"/>
  <c r="BC39" i="8"/>
  <c r="AZ39" i="8"/>
  <c r="BE38" i="8"/>
  <c r="BD38" i="8"/>
  <c r="BC38" i="8"/>
  <c r="BC37" i="8"/>
  <c r="BC36" i="8"/>
  <c r="AZ36" i="8"/>
  <c r="BC35" i="8"/>
  <c r="AZ35" i="8"/>
  <c r="BE34" i="8"/>
  <c r="BD34" i="8"/>
  <c r="BC34" i="8"/>
  <c r="BC33" i="8"/>
  <c r="BC32" i="8"/>
  <c r="AZ32" i="8"/>
  <c r="BC31" i="8"/>
  <c r="AZ31" i="8"/>
  <c r="BE30" i="8"/>
  <c r="BD30" i="8"/>
  <c r="BC30" i="8"/>
  <c r="BC29" i="8"/>
  <c r="BC28" i="8"/>
  <c r="AZ28" i="8"/>
  <c r="BC27" i="8"/>
  <c r="AZ27" i="8"/>
  <c r="BE26" i="8"/>
  <c r="BD26" i="8"/>
  <c r="BC26" i="8"/>
  <c r="BC25" i="8"/>
  <c r="BC24" i="8"/>
  <c r="AZ24" i="8"/>
  <c r="BC23" i="8"/>
  <c r="AZ23" i="8"/>
  <c r="BE22" i="8"/>
  <c r="BD22" i="8"/>
  <c r="BC22" i="8"/>
  <c r="BC21" i="8"/>
  <c r="BC20" i="8"/>
  <c r="AZ20" i="8"/>
  <c r="BC19" i="8"/>
  <c r="AZ19" i="8"/>
  <c r="BE18" i="8"/>
  <c r="BD18" i="8"/>
  <c r="BC18" i="8"/>
  <c r="BK10" i="8"/>
  <c r="AZ7" i="8"/>
  <c r="AZ50" i="8"/>
  <c r="AZ8" i="8"/>
  <c r="B2" i="8" l="1"/>
  <c r="AV56" i="3" l="1"/>
  <c r="AV52" i="3"/>
  <c r="A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K12" authorId="1" shapeId="0" xr:uid="{4F489B00-E9E2-4CD5-83AC-D9074EC07F15}">
      <text>
        <r>
          <rPr>
            <b/>
            <sz val="9"/>
            <color indexed="81"/>
            <rFont val="MS P ゴシック"/>
            <family val="3"/>
            <charset val="128"/>
          </rPr>
          <t>以降クリーム色セルに入力または選択</t>
        </r>
      </text>
    </comment>
    <comment ref="AG31"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sharedStrings.xml><?xml version="1.0" encoding="utf-8"?>
<sst xmlns="http://schemas.openxmlformats.org/spreadsheetml/2006/main" count="260" uniqueCount="176">
  <si>
    <t>【様式2】からガイドブックに掲載する際のイメージ画像です。</t>
    <rPh sb="1" eb="3">
      <t>ヨウシキ</t>
    </rPh>
    <rPh sb="14" eb="16">
      <t>ケイサイ</t>
    </rPh>
    <rPh sb="18" eb="19">
      <t>サイ</t>
    </rPh>
    <rPh sb="24" eb="26">
      <t>ガゾウ</t>
    </rPh>
    <phoneticPr fontId="3"/>
  </si>
  <si>
    <t>　●講座の回数が１～４コマまで</t>
    <rPh sb="2" eb="4">
      <t>コウザ</t>
    </rPh>
    <rPh sb="5" eb="7">
      <t>カイスウ</t>
    </rPh>
    <phoneticPr fontId="3"/>
  </si>
  <si>
    <t>　</t>
    <phoneticPr fontId="3"/>
  </si>
  <si>
    <t>　●講座の回数が5コマ以上</t>
    <rPh sb="2" eb="4">
      <t>コウザ</t>
    </rPh>
    <rPh sb="5" eb="7">
      <t>カイスウ</t>
    </rPh>
    <rPh sb="11" eb="13">
      <t>イジョウ</t>
    </rPh>
    <phoneticPr fontId="3"/>
  </si>
  <si>
    <t>なごや環境大学　共育講座　申請書</t>
    <rPh sb="3" eb="5">
      <t>カンキョウ</t>
    </rPh>
    <rPh sb="5" eb="7">
      <t>ダイガク</t>
    </rPh>
    <rPh sb="8" eb="9">
      <t>トモ</t>
    </rPh>
    <rPh sb="9" eb="10">
      <t>ソダ</t>
    </rPh>
    <rPh sb="10" eb="12">
      <t>コウザ</t>
    </rPh>
    <rPh sb="13" eb="16">
      <t>シンセイショ</t>
    </rPh>
    <phoneticPr fontId="3"/>
  </si>
  <si>
    <t>□</t>
    <phoneticPr fontId="3"/>
  </si>
  <si>
    <t>■</t>
    <phoneticPr fontId="3"/>
  </si>
  <si>
    <t>西暦</t>
    <rPh sb="0" eb="2">
      <t>セイレキ</t>
    </rPh>
    <phoneticPr fontId="3"/>
  </si>
  <si>
    <t>年</t>
    <rPh sb="0" eb="1">
      <t>ネン</t>
    </rPh>
    <phoneticPr fontId="3"/>
  </si>
  <si>
    <t>月</t>
    <rPh sb="0" eb="1">
      <t>ガツ</t>
    </rPh>
    <phoneticPr fontId="3"/>
  </si>
  <si>
    <t>日</t>
    <rPh sb="0" eb="1">
      <t>ヒ</t>
    </rPh>
    <phoneticPr fontId="3"/>
  </si>
  <si>
    <t>「なごや環境大学」実行委員会委員長　あて</t>
    <rPh sb="4" eb="6">
      <t>カンキョウ</t>
    </rPh>
    <rPh sb="6" eb="8">
      <t>ダイガク</t>
    </rPh>
    <rPh sb="9" eb="11">
      <t>ジッコウ</t>
    </rPh>
    <rPh sb="11" eb="14">
      <t>イインカイ</t>
    </rPh>
    <rPh sb="14" eb="17">
      <t>イインチョウ</t>
    </rPh>
    <phoneticPr fontId="3"/>
  </si>
  <si>
    <t>「なごや環境大学共育講座」について、下記のとおり申請します。</t>
    <phoneticPr fontId="3"/>
  </si>
  <si>
    <t>【申請団体について】</t>
    <rPh sb="1" eb="3">
      <t>シンセイ</t>
    </rPh>
    <rPh sb="3" eb="5">
      <t>ダンタイ</t>
    </rPh>
    <phoneticPr fontId="3"/>
  </si>
  <si>
    <t>フレッシュ枠</t>
    <rPh sb="5" eb="6">
      <t>ワク</t>
    </rPh>
    <phoneticPr fontId="3"/>
  </si>
  <si>
    <t>一般枠</t>
    <rPh sb="0" eb="2">
      <t>イッパン</t>
    </rPh>
    <rPh sb="2" eb="3">
      <t>ワク</t>
    </rPh>
    <phoneticPr fontId="3"/>
  </si>
  <si>
    <t>2007年度以前</t>
    <phoneticPr fontId="3"/>
  </si>
  <si>
    <t>2007年度以前/2008年度～2011年度</t>
    <phoneticPr fontId="3"/>
  </si>
  <si>
    <t>代表者氏名
(規約にある団体の代表者)</t>
    <rPh sb="0" eb="3">
      <t>ダイヒョウシャ</t>
    </rPh>
    <rPh sb="3" eb="5">
      <t>シメイ</t>
    </rPh>
    <rPh sb="7" eb="9">
      <t>キヤク</t>
    </rPh>
    <rPh sb="12" eb="14">
      <t>ダンタイ</t>
    </rPh>
    <rPh sb="15" eb="18">
      <t>ダイヒョウシャ</t>
    </rPh>
    <phoneticPr fontId="3"/>
  </si>
  <si>
    <t>2007年度以前/2008年度～2011年度/2012年度～2015年度</t>
    <phoneticPr fontId="3"/>
  </si>
  <si>
    <t>（氏名）</t>
    <rPh sb="1" eb="3">
      <t>シメイ</t>
    </rPh>
    <phoneticPr fontId="3"/>
  </si>
  <si>
    <t>（役職）</t>
    <phoneticPr fontId="3"/>
  </si>
  <si>
    <t>2007年度以前/2012年度～2015年度</t>
    <phoneticPr fontId="3"/>
  </si>
  <si>
    <t>2008年度～2011年度</t>
    <phoneticPr fontId="3"/>
  </si>
  <si>
    <t>〒</t>
    <phoneticPr fontId="3"/>
  </si>
  <si>
    <t>半角数字7桁で入力ください</t>
    <rPh sb="0" eb="2">
      <t>ハンカク</t>
    </rPh>
    <rPh sb="2" eb="4">
      <t>スウジ</t>
    </rPh>
    <rPh sb="5" eb="6">
      <t>ケタ</t>
    </rPh>
    <rPh sb="7" eb="9">
      <t>ニュウリョク</t>
    </rPh>
    <phoneticPr fontId="3"/>
  </si>
  <si>
    <t>2008年度～2011年度/2012年度～2015年度</t>
    <phoneticPr fontId="3"/>
  </si>
  <si>
    <t>2012年度～2015年度</t>
    <phoneticPr fontId="3"/>
  </si>
  <si>
    <t>無し</t>
    <phoneticPr fontId="3"/>
  </si>
  <si>
    <r>
      <t xml:space="preserve">連絡担当者氏名
</t>
    </r>
    <r>
      <rPr>
        <sz val="11"/>
        <rFont val="游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3"/>
  </si>
  <si>
    <t>ふりがな</t>
    <phoneticPr fontId="3"/>
  </si>
  <si>
    <t>レ</t>
    <phoneticPr fontId="3"/>
  </si>
  <si>
    <r>
      <t xml:space="preserve">連絡物送付先住所
</t>
    </r>
    <r>
      <rPr>
        <sz val="9"/>
        <color indexed="8"/>
        <rFont val="游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3"/>
  </si>
  <si>
    <t>①低炭素（エネルギー・気候変動）</t>
    <rPh sb="1" eb="4">
      <t>テイタンソ</t>
    </rPh>
    <rPh sb="11" eb="13">
      <t>キコウ</t>
    </rPh>
    <rPh sb="13" eb="15">
      <t>ヘンドウ</t>
    </rPh>
    <phoneticPr fontId="3"/>
  </si>
  <si>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3"/>
  </si>
  <si>
    <t>③資源循環（３R・ごみ問題・産業廃棄物）</t>
    <rPh sb="1" eb="3">
      <t>シゲン</t>
    </rPh>
    <rPh sb="3" eb="5">
      <t>ジュンカン</t>
    </rPh>
    <rPh sb="11" eb="13">
      <t>モンダイ</t>
    </rPh>
    <rPh sb="14" eb="16">
      <t>サンギョウ</t>
    </rPh>
    <rPh sb="16" eb="19">
      <t>ハイキブツ</t>
    </rPh>
    <phoneticPr fontId="3"/>
  </si>
  <si>
    <t>連絡担当者 電話番号</t>
    <rPh sb="0" eb="2">
      <t>レンラク</t>
    </rPh>
    <rPh sb="2" eb="5">
      <t>タントウシャ</t>
    </rPh>
    <rPh sb="6" eb="8">
      <t>デンワ</t>
    </rPh>
    <rPh sb="8" eb="10">
      <t>バンゴウ</t>
    </rPh>
    <phoneticPr fontId="3"/>
  </si>
  <si>
    <t>担当者FAX番号</t>
    <rPh sb="0" eb="3">
      <t>タントウシャ</t>
    </rPh>
    <rPh sb="6" eb="8">
      <t>バンゴウ</t>
    </rPh>
    <phoneticPr fontId="3"/>
  </si>
  <si>
    <t>④健康安全（食・くらし・防災・安全）</t>
    <phoneticPr fontId="3"/>
  </si>
  <si>
    <t>連絡担当者 携帯電話番号</t>
    <rPh sb="0" eb="2">
      <t>レンラク</t>
    </rPh>
    <rPh sb="2" eb="5">
      <t>タントウシャ</t>
    </rPh>
    <rPh sb="6" eb="8">
      <t>ケイタイ</t>
    </rPh>
    <rPh sb="8" eb="10">
      <t>デンワ</t>
    </rPh>
    <rPh sb="10" eb="12">
      <t>バンゴウ</t>
    </rPh>
    <phoneticPr fontId="3"/>
  </si>
  <si>
    <t>担当者メールアドレス</t>
    <rPh sb="0" eb="3">
      <t>タントウシャ</t>
    </rPh>
    <phoneticPr fontId="3"/>
  </si>
  <si>
    <t>⑤まちづくり（コンパクトシティ・交通・水）</t>
    <rPh sb="16" eb="18">
      <t>コウツウ</t>
    </rPh>
    <rPh sb="19" eb="20">
      <t>ミズ</t>
    </rPh>
    <phoneticPr fontId="3"/>
  </si>
  <si>
    <t>団体設立年月日</t>
    <rPh sb="0" eb="2">
      <t>ダンタイ</t>
    </rPh>
    <rPh sb="2" eb="4">
      <t>セツリツ</t>
    </rPh>
    <rPh sb="4" eb="7">
      <t>ネンガッピ</t>
    </rPh>
    <phoneticPr fontId="3"/>
  </si>
  <si>
    <t>組織体制</t>
    <rPh sb="0" eb="2">
      <t>ソシキ</t>
    </rPh>
    <rPh sb="2" eb="4">
      <t>タイセイ</t>
    </rPh>
    <phoneticPr fontId="3"/>
  </si>
  <si>
    <t>社員数等</t>
    <rPh sb="0" eb="3">
      <t>シャインスウ</t>
    </rPh>
    <rPh sb="3" eb="4">
      <t>トウ</t>
    </rPh>
    <phoneticPr fontId="3"/>
  </si>
  <si>
    <t>名</t>
    <rPh sb="0" eb="1">
      <t>メイ</t>
    </rPh>
    <phoneticPr fontId="3"/>
  </si>
  <si>
    <t>本講座の従事スタッフ</t>
    <rPh sb="0" eb="1">
      <t>ホン</t>
    </rPh>
    <rPh sb="1" eb="3">
      <t>コウザ</t>
    </rPh>
    <rPh sb="4" eb="6">
      <t>ジュウジ</t>
    </rPh>
    <phoneticPr fontId="3"/>
  </si>
  <si>
    <t xml:space="preserve">⑥国際協力・多文化共生 </t>
    <phoneticPr fontId="3"/>
  </si>
  <si>
    <t>ホームページアドレス</t>
    <phoneticPr fontId="3"/>
  </si>
  <si>
    <t>⑦人づくり（人材育成・スキルアップ）</t>
    <rPh sb="1" eb="2">
      <t>ヒト</t>
    </rPh>
    <rPh sb="6" eb="8">
      <t>ジンザイ</t>
    </rPh>
    <rPh sb="8" eb="10">
      <t>イクセイ</t>
    </rPh>
    <phoneticPr fontId="3"/>
  </si>
  <si>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3"/>
  </si>
  <si>
    <t>SDGs17の目標:</t>
  </si>
  <si>
    <t xml:space="preserve">4 質の高い教育をみんなに </t>
  </si>
  <si>
    <t xml:space="preserve">1 貧困をなくそう </t>
  </si>
  <si>
    <t xml:space="preserve">5 ジェンダー平等を実現しよう </t>
  </si>
  <si>
    <t xml:space="preserve">2 飢饉をゼロに </t>
  </si>
  <si>
    <t xml:space="preserve">6 安全な水とトイレを世界中に </t>
  </si>
  <si>
    <t xml:space="preserve">3 全ての人に健康と福祉を </t>
  </si>
  <si>
    <t xml:space="preserve">7 エネルギーをみんなにそしてクリーンに </t>
  </si>
  <si>
    <t xml:space="preserve">8 働きがいも経済成長も </t>
  </si>
  <si>
    <t xml:space="preserve">9 産業と技術革新の基盤をつくろう </t>
  </si>
  <si>
    <t>活動の目的</t>
    <rPh sb="0" eb="2">
      <t>カツドウ</t>
    </rPh>
    <rPh sb="3" eb="5">
      <t>モクテキ</t>
    </rPh>
    <phoneticPr fontId="3"/>
  </si>
  <si>
    <t xml:space="preserve">10 人や国の不平等をなくそう </t>
  </si>
  <si>
    <t xml:space="preserve">11 住み続けられるまちづくりを </t>
  </si>
  <si>
    <t xml:space="preserve">12 つくる責任つかう責任 </t>
  </si>
  <si>
    <t xml:space="preserve">13 気候変動に具体的な対策を </t>
  </si>
  <si>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3"/>
  </si>
  <si>
    <t xml:space="preserve">14 海の豊かさを守ろう </t>
  </si>
  <si>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3"/>
  </si>
  <si>
    <t xml:space="preserve">15 陸の豊かさも守ろう </t>
  </si>
  <si>
    <t xml:space="preserve">16 平和と公正をすべての人に </t>
  </si>
  <si>
    <t xml:space="preserve">17 パートナーシップで目的を達成しよう </t>
  </si>
  <si>
    <t>【申請分野、講座の概要について】</t>
    <rPh sb="1" eb="3">
      <t>シンセイ</t>
    </rPh>
    <rPh sb="3" eb="5">
      <t>ブンヤ</t>
    </rPh>
    <rPh sb="6" eb="8">
      <t>コウザ</t>
    </rPh>
    <rPh sb="9" eb="11">
      <t>ガイヨウ</t>
    </rPh>
    <phoneticPr fontId="3"/>
  </si>
  <si>
    <t xml:space="preserve">審査用 </t>
    <rPh sb="0" eb="3">
      <t>シンサヨウ</t>
    </rPh>
    <phoneticPr fontId="3"/>
  </si>
  <si>
    <r>
      <t xml:space="preserve">講座概要
</t>
    </r>
    <r>
      <rPr>
        <sz val="9"/>
        <rFont val="ＭＳ 明朝"/>
        <family val="1"/>
        <charset val="128"/>
      </rPr>
      <t>（募集要項5(2)選考基準
に照らし合わせて
具体的に記述
目的・主旨と講座内容
あわせて500字以内）</t>
    </r>
    <rPh sb="0" eb="2">
      <t>コウザ</t>
    </rPh>
    <rPh sb="2" eb="4">
      <t>ガイヨウ</t>
    </rPh>
    <rPh sb="6" eb="8">
      <t>ボシュウ</t>
    </rPh>
    <rPh sb="8" eb="10">
      <t>ヨウコウ</t>
    </rPh>
    <rPh sb="14" eb="16">
      <t>センコウ</t>
    </rPh>
    <rPh sb="16" eb="18">
      <t>キジュン</t>
    </rPh>
    <rPh sb="20" eb="21">
      <t>テ</t>
    </rPh>
    <rPh sb="23" eb="24">
      <t>ア</t>
    </rPh>
    <rPh sb="28" eb="31">
      <t>グタイテキ</t>
    </rPh>
    <rPh sb="32" eb="34">
      <t>キジュツ</t>
    </rPh>
    <rPh sb="35" eb="37">
      <t>モクテキ</t>
    </rPh>
    <rPh sb="38" eb="40">
      <t>シュシ</t>
    </rPh>
    <rPh sb="41" eb="43">
      <t>コウザ</t>
    </rPh>
    <rPh sb="43" eb="45">
      <t>ナイヨウ</t>
    </rPh>
    <rPh sb="53" eb="54">
      <t>ジ</t>
    </rPh>
    <rPh sb="54" eb="56">
      <t>イナイ</t>
    </rPh>
    <phoneticPr fontId="3"/>
  </si>
  <si>
    <t>講座内容：</t>
  </si>
  <si>
    <r>
      <t xml:space="preserve">講座の独創性・
強調できるところ
</t>
    </r>
    <r>
      <rPr>
        <sz val="9"/>
        <rFont val="ＭＳ 明朝"/>
        <family val="1"/>
        <charset val="128"/>
      </rPr>
      <t>（募集要項5(2)選考基準
に照らし合わせて
具体的に記述
300字以内）</t>
    </r>
    <rPh sb="0" eb="2">
      <t>コウザ</t>
    </rPh>
    <rPh sb="3" eb="6">
      <t>ドクソウセイ</t>
    </rPh>
    <rPh sb="8" eb="10">
      <t>キョウチョウ</t>
    </rPh>
    <phoneticPr fontId="3"/>
  </si>
  <si>
    <t>工夫点：</t>
    <phoneticPr fontId="3"/>
  </si>
  <si>
    <t>講座回数とその理由</t>
    <rPh sb="0" eb="2">
      <t>コウザ</t>
    </rPh>
    <rPh sb="2" eb="4">
      <t>カイスウ</t>
    </rPh>
    <rPh sb="7" eb="9">
      <t>リユウ</t>
    </rPh>
    <phoneticPr fontId="3"/>
  </si>
  <si>
    <t>回  理由:</t>
    <rPh sb="0" eb="1">
      <t>カイ</t>
    </rPh>
    <phoneticPr fontId="3"/>
  </si>
  <si>
    <r>
      <t xml:space="preserve">講座受講後に受講生に
求める変化や
持続してもらえること
</t>
    </r>
    <r>
      <rPr>
        <sz val="9"/>
        <rFont val="ＭＳ 明朝"/>
        <family val="1"/>
        <charset val="128"/>
      </rPr>
      <t>(募集要項5(2)選考基準
に照らし合わせて
具体的に記述</t>
    </r>
    <r>
      <rPr>
        <sz val="9"/>
        <color indexed="8"/>
        <rFont val="ＭＳ 明朝"/>
        <family val="1"/>
        <charset val="128"/>
      </rPr>
      <t xml:space="preserve">
300字以内）</t>
    </r>
    <rPh sb="0" eb="2">
      <t>コウザ</t>
    </rPh>
    <rPh sb="2" eb="4">
      <t>ジュコウ</t>
    </rPh>
    <rPh sb="4" eb="5">
      <t>ゴ</t>
    </rPh>
    <rPh sb="6" eb="8">
      <t>ジュコウ</t>
    </rPh>
    <rPh sb="8" eb="9">
      <t>セイ</t>
    </rPh>
    <rPh sb="11" eb="12">
      <t>モト</t>
    </rPh>
    <rPh sb="14" eb="16">
      <t>ヘンカ</t>
    </rPh>
    <rPh sb="18" eb="20">
      <t>ジゾク</t>
    </rPh>
    <rPh sb="62" eb="63">
      <t>ジ</t>
    </rPh>
    <rPh sb="63" eb="65">
      <t>イナイ</t>
    </rPh>
    <phoneticPr fontId="3"/>
  </si>
  <si>
    <t>水の環復活2050 なごや戦略</t>
    <phoneticPr fontId="3"/>
  </si>
  <si>
    <t>低炭素都市2050 なごや戦略</t>
    <phoneticPr fontId="3"/>
  </si>
  <si>
    <t>生物多様性2050 なごや戦略</t>
    <phoneticPr fontId="3"/>
  </si>
  <si>
    <t>【なごや環境大学での実績について】</t>
    <rPh sb="4" eb="6">
      <t>カンキョウ</t>
    </rPh>
    <rPh sb="6" eb="8">
      <t>ダイガク</t>
    </rPh>
    <rPh sb="10" eb="12">
      <t>ジッセキ</t>
    </rPh>
    <phoneticPr fontId="3"/>
  </si>
  <si>
    <t>【受講者の募集について】</t>
    <rPh sb="1" eb="4">
      <t>ジュコウシャ</t>
    </rPh>
    <rPh sb="5" eb="7">
      <t>ボシュウ</t>
    </rPh>
    <phoneticPr fontId="3"/>
  </si>
  <si>
    <t>受講者募集のために申請者が行う広報（なごや環境大学ガイドブック・webサイト掲載を除く）</t>
    <rPh sb="0" eb="3">
      <t>ジュコウシャ</t>
    </rPh>
    <rPh sb="3" eb="5">
      <t>ボシュウ</t>
    </rPh>
    <rPh sb="9" eb="11">
      <t>シンセイ</t>
    </rPh>
    <rPh sb="11" eb="12">
      <t>シャ</t>
    </rPh>
    <rPh sb="13" eb="14">
      <t>オコナ</t>
    </rPh>
    <rPh sb="15" eb="17">
      <t>コウホウ</t>
    </rPh>
    <rPh sb="21" eb="23">
      <t>カンキョウ</t>
    </rPh>
    <rPh sb="23" eb="25">
      <t>ダイガク</t>
    </rPh>
    <rPh sb="38" eb="40">
      <t>ケイサイ</t>
    </rPh>
    <rPh sb="41" eb="42">
      <t>ノゾ</t>
    </rPh>
    <phoneticPr fontId="3"/>
  </si>
  <si>
    <t>広報以外で工夫する点
（アクセス、曜日時間帯の設定など）</t>
    <rPh sb="0" eb="2">
      <t>コウホウ</t>
    </rPh>
    <rPh sb="2" eb="4">
      <t>イガイ</t>
    </rPh>
    <rPh sb="5" eb="7">
      <t>クフウ</t>
    </rPh>
    <rPh sb="9" eb="10">
      <t>テン</t>
    </rPh>
    <rPh sb="17" eb="19">
      <t>ヨウビ</t>
    </rPh>
    <rPh sb="19" eb="21">
      <t>ジカン</t>
    </rPh>
    <rPh sb="21" eb="22">
      <t>オビ</t>
    </rPh>
    <rPh sb="23" eb="25">
      <t>セッテイ</t>
    </rPh>
    <phoneticPr fontId="3"/>
  </si>
  <si>
    <t>なごや環境大学　共育講座　企画書</t>
    <rPh sb="3" eb="5">
      <t>カンキョウ</t>
    </rPh>
    <rPh sb="5" eb="7">
      <t>ダイガク</t>
    </rPh>
    <rPh sb="8" eb="9">
      <t>トモ</t>
    </rPh>
    <rPh sb="9" eb="10">
      <t>ソダ</t>
    </rPh>
    <rPh sb="10" eb="12">
      <t>コウザ</t>
    </rPh>
    <rPh sb="13" eb="16">
      <t>キカクショ</t>
    </rPh>
    <phoneticPr fontId="3"/>
  </si>
  <si>
    <t>【講座の詳細について】</t>
    <rPh sb="1" eb="3">
      <t>コウザ</t>
    </rPh>
    <rPh sb="4" eb="6">
      <t>ショウサイ</t>
    </rPh>
    <phoneticPr fontId="3"/>
  </si>
  <si>
    <r>
      <t xml:space="preserve">講座内容の説明
</t>
    </r>
    <r>
      <rPr>
        <b/>
        <sz val="11"/>
        <color indexed="10"/>
        <rFont val="メイリオ"/>
        <family val="3"/>
        <charset val="128"/>
      </rPr>
      <t>（180字まで）</t>
    </r>
    <phoneticPr fontId="3"/>
  </si>
  <si>
    <t>個別受講の可否</t>
    <phoneticPr fontId="3"/>
  </si>
  <si>
    <t>回</t>
    <rPh sb="0" eb="1">
      <t>カイ</t>
    </rPh>
    <phoneticPr fontId="3"/>
  </si>
  <si>
    <t>定員</t>
    <rPh sb="0" eb="2">
      <t>テイイン</t>
    </rPh>
    <phoneticPr fontId="3"/>
  </si>
  <si>
    <t>受講料</t>
    <rPh sb="0" eb="3">
      <t>ジュコウリョウ</t>
    </rPh>
    <phoneticPr fontId="3"/>
  </si>
  <si>
    <t>会場（会場の区/名古屋市外の場合は市）</t>
    <phoneticPr fontId="3"/>
  </si>
  <si>
    <t>講師氏名（肩　　書）</t>
    <phoneticPr fontId="3"/>
  </si>
  <si>
    <t>円</t>
    <rPh sb="0" eb="1">
      <t>エン</t>
    </rPh>
    <phoneticPr fontId="3"/>
  </si>
  <si>
    <t>【会場】</t>
    <rPh sb="1" eb="3">
      <t>カイジョウ</t>
    </rPh>
    <phoneticPr fontId="3"/>
  </si>
  <si>
    <t>（</t>
    <phoneticPr fontId="3"/>
  </si>
  <si>
    <t>区）</t>
    <rPh sb="0" eb="1">
      <t>ク</t>
    </rPh>
    <phoneticPr fontId="3"/>
  </si>
  <si>
    <t>【講師】</t>
    <rPh sb="1" eb="3">
      <t>コウシ</t>
    </rPh>
    <phoneticPr fontId="3"/>
  </si>
  <si>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 等</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3"/>
  </si>
  <si>
    <t>企画運営者</t>
    <rPh sb="0" eb="2">
      <t>キカク</t>
    </rPh>
    <rPh sb="2" eb="4">
      <t>ウンエイ</t>
    </rPh>
    <rPh sb="4" eb="5">
      <t>シャ</t>
    </rPh>
    <phoneticPr fontId="3"/>
  </si>
  <si>
    <t>団体名</t>
    <phoneticPr fontId="3"/>
  </si>
  <si>
    <t>担当者</t>
    <rPh sb="0" eb="3">
      <t>タントウシャ</t>
    </rPh>
    <phoneticPr fontId="3"/>
  </si>
  <si>
    <t>ウェブサイト
（1つのみ）</t>
    <phoneticPr fontId="3"/>
  </si>
  <si>
    <t>電話番号</t>
    <rPh sb="0" eb="2">
      <t>デンワ</t>
    </rPh>
    <rPh sb="2" eb="4">
      <t>バンゴウ</t>
    </rPh>
    <phoneticPr fontId="3"/>
  </si>
  <si>
    <t>メールアドレス</t>
    <phoneticPr fontId="3"/>
  </si>
  <si>
    <r>
      <t xml:space="preserve">その他ご案内事項
</t>
    </r>
    <r>
      <rPr>
        <b/>
        <sz val="10"/>
        <color indexed="10"/>
        <rFont val="メイリオ"/>
        <family val="3"/>
        <charset val="128"/>
      </rPr>
      <t>（120字まで）</t>
    </r>
    <rPh sb="2" eb="3">
      <t>タ</t>
    </rPh>
    <rPh sb="4" eb="6">
      <t>アンナイ</t>
    </rPh>
    <rPh sb="6" eb="8">
      <t>ジコウ</t>
    </rPh>
    <rPh sb="13" eb="14">
      <t>ジ</t>
    </rPh>
    <phoneticPr fontId="3"/>
  </si>
  <si>
    <t>※講座回数が4回を超える場合には同様のシートを複製の上、ご提出ください。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3"/>
  </si>
  <si>
    <r>
      <t xml:space="preserve">講座名
</t>
    </r>
    <r>
      <rPr>
        <b/>
        <sz val="10"/>
        <color indexed="10"/>
        <rFont val="メイリオ"/>
        <family val="3"/>
        <charset val="128"/>
      </rPr>
      <t>(32字まで)</t>
    </r>
    <rPh sb="0" eb="2">
      <t>コウザ</t>
    </rPh>
    <rPh sb="2" eb="3">
      <t>メイ</t>
    </rPh>
    <rPh sb="7" eb="8">
      <t>ジ</t>
    </rPh>
    <phoneticPr fontId="3"/>
  </si>
  <si>
    <t>参加・申込方法</t>
    <rPh sb="0" eb="2">
      <t>サンカ</t>
    </rPh>
    <rPh sb="3" eb="5">
      <t>モウシコミ</t>
    </rPh>
    <rPh sb="5" eb="7">
      <t>ホウホウ</t>
    </rPh>
    <phoneticPr fontId="3"/>
  </si>
  <si>
    <t>ﾒｰﾙｱﾄﾞﾚｽ</t>
    <phoneticPr fontId="3"/>
  </si>
  <si>
    <t>ＦＡＸ</t>
    <phoneticPr fontId="3"/>
  </si>
  <si>
    <t>その他</t>
    <rPh sb="2" eb="3">
      <t>タ</t>
    </rPh>
    <phoneticPr fontId="3"/>
  </si>
  <si>
    <t>上記以外の注意事項</t>
    <rPh sb="0" eb="2">
      <t>ジョウキ</t>
    </rPh>
    <rPh sb="2" eb="4">
      <t>イガイ</t>
    </rPh>
    <rPh sb="5" eb="7">
      <t>チュウイ</t>
    </rPh>
    <rPh sb="7" eb="9">
      <t>ジコウ</t>
    </rPh>
    <phoneticPr fontId="3"/>
  </si>
  <si>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3"/>
  </si>
  <si>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3"/>
  </si>
  <si>
    <t xml:space="preserve">17 パートナーシップで目標を達成しよう </t>
    <rPh sb="12" eb="14">
      <t>モクヒョウ</t>
    </rPh>
    <phoneticPr fontId="1"/>
  </si>
  <si>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3"/>
  </si>
  <si>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</si>
  <si>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</si>
  <si>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</si>
  <si>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</si>
  <si>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企業・企業団体所在地
(規約にある団体の所在地)</t>
    <rPh sb="0" eb="2">
      <t>キギョウ</t>
    </rPh>
    <rPh sb="3" eb="5">
      <t>キギョウ</t>
    </rPh>
    <rPh sb="5" eb="7">
      <t>ダンタイ</t>
    </rPh>
    <rPh sb="7" eb="10">
      <t>ショザイチ</t>
    </rPh>
    <rPh sb="12" eb="14">
      <t>キヤク</t>
    </rPh>
    <rPh sb="17" eb="19">
      <t>ダンタイ</t>
    </rPh>
    <rPh sb="20" eb="23">
      <t>ショザイチ</t>
    </rPh>
    <phoneticPr fontId="3"/>
  </si>
  <si>
    <t>様式１-１　企業・企業団体用</t>
    <rPh sb="0" eb="2">
      <t>ヨウシキ</t>
    </rPh>
    <rPh sb="6" eb="8">
      <t>キギョウ</t>
    </rPh>
    <rPh sb="9" eb="11">
      <t>キギョウ</t>
    </rPh>
    <rPh sb="11" eb="13">
      <t>ダンタイ</t>
    </rPh>
    <rPh sb="13" eb="14">
      <t>ガクヨウ</t>
    </rPh>
    <phoneticPr fontId="3"/>
  </si>
  <si>
    <t>企業・企業団体名</t>
    <rPh sb="0" eb="2">
      <t>キギョウ</t>
    </rPh>
    <rPh sb="3" eb="5">
      <t>キギョウ</t>
    </rPh>
    <rPh sb="5" eb="7">
      <t>ダンタイ</t>
    </rPh>
    <rPh sb="7" eb="8">
      <t>メイ</t>
    </rPh>
    <phoneticPr fontId="3"/>
  </si>
  <si>
    <t>様式2　企業・企業団体用</t>
    <rPh sb="0" eb="2">
      <t>ヨウシキ</t>
    </rPh>
    <rPh sb="4" eb="6">
      <t>キギョウ</t>
    </rPh>
    <rPh sb="7" eb="9">
      <t>キギョウ</t>
    </rPh>
    <rPh sb="9" eb="11">
      <t>ダンタイ</t>
    </rPh>
    <rPh sb="11" eb="12">
      <t>ガクヨウ</t>
    </rPh>
    <phoneticPr fontId="3"/>
  </si>
  <si>
    <t>様式１-２　企業・企業団体用</t>
    <rPh sb="0" eb="2">
      <t>ヨウシキ</t>
    </rPh>
    <rPh sb="6" eb="8">
      <t>キギョウ</t>
    </rPh>
    <rPh sb="9" eb="11">
      <t>キギョウ</t>
    </rPh>
    <rPh sb="11" eb="13">
      <t>ダンタイ</t>
    </rPh>
    <rPh sb="13" eb="14">
      <t>ガクヨウ</t>
    </rPh>
    <phoneticPr fontId="3"/>
  </si>
  <si>
    <t>一般枠</t>
  </si>
  <si>
    <t>「身近な環境」から「地球環境」まで幅広い分野</t>
  </si>
  <si>
    <r>
      <t xml:space="preserve">申込先
</t>
    </r>
    <r>
      <rPr>
        <sz val="8"/>
        <color rgb="FFFF0000"/>
        <rFont val="メイリオ"/>
        <family val="3"/>
        <charset val="128"/>
      </rPr>
      <t>（該当の欄のみ記入）</t>
    </r>
    <rPh sb="0" eb="2">
      <t>モウシコミ</t>
    </rPh>
    <rPh sb="2" eb="3">
      <t>サキ</t>
    </rPh>
    <rPh sb="5" eb="7">
      <t>ガイトウ</t>
    </rPh>
    <rPh sb="8" eb="9">
      <t>ラン</t>
    </rPh>
    <rPh sb="11" eb="13">
      <t>キニュウ</t>
    </rPh>
    <phoneticPr fontId="3"/>
  </si>
  <si>
    <t>2008年度～2012年度</t>
    <phoneticPr fontId="3"/>
  </si>
  <si>
    <t>2013年度～2016年度</t>
    <phoneticPr fontId="3"/>
  </si>
  <si>
    <t>（ガイドブック掲載時に記載）</t>
    <rPh sb="7" eb="9">
      <t>ケイサイ</t>
    </rPh>
    <rPh sb="9" eb="10">
      <t>ジ</t>
    </rPh>
    <rPh sb="11" eb="13">
      <t>キサイ</t>
    </rPh>
    <phoneticPr fontId="1"/>
  </si>
  <si>
    <t>環境分野
（選択）</t>
    <rPh sb="0" eb="2">
      <t>カンキョウ</t>
    </rPh>
    <rPh sb="2" eb="4">
      <t>ブンヤ</t>
    </rPh>
    <rPh sb="6" eb="8">
      <t>センタク</t>
    </rPh>
    <phoneticPr fontId="3"/>
  </si>
  <si>
    <t>受講対象者
（複数選択可）</t>
    <rPh sb="4" eb="5">
      <t>シャ</t>
    </rPh>
    <rPh sb="7" eb="9">
      <t>フクスウ</t>
    </rPh>
    <rPh sb="9" eb="11">
      <t>センタク</t>
    </rPh>
    <rPh sb="11" eb="12">
      <t>カ</t>
    </rPh>
    <phoneticPr fontId="3"/>
  </si>
  <si>
    <t>（　　　　　　　　　　　　　　　　　　　　　　　）</t>
    <phoneticPr fontId="1"/>
  </si>
  <si>
    <t>講座形態
(複数選択可)</t>
    <rPh sb="0" eb="2">
      <t>コウザ</t>
    </rPh>
    <rPh sb="2" eb="4">
      <t>ケイタイ</t>
    </rPh>
    <rPh sb="6" eb="8">
      <t>フクスウ</t>
    </rPh>
    <rPh sb="8" eb="10">
      <t>センタク</t>
    </rPh>
    <rPh sb="10" eb="11">
      <t>カ</t>
    </rPh>
    <phoneticPr fontId="3"/>
  </si>
  <si>
    <t>開始日（0000/00/00）</t>
    <rPh sb="0" eb="3">
      <t>カイシビ</t>
    </rPh>
    <phoneticPr fontId="3"/>
  </si>
  <si>
    <t>時間（00:00）</t>
    <rPh sb="0" eb="2">
      <t>ジカン</t>
    </rPh>
    <phoneticPr fontId="3"/>
  </si>
  <si>
    <t>～</t>
    <phoneticPr fontId="1"/>
  </si>
  <si>
    <t>終了日（0000/00/00）</t>
    <rPh sb="0" eb="3">
      <t>シュウリョウビ</t>
    </rPh>
    <phoneticPr fontId="3"/>
  </si>
  <si>
    <r>
      <t xml:space="preserve">タイトル </t>
    </r>
    <r>
      <rPr>
        <b/>
        <sz val="10"/>
        <color indexed="10"/>
        <rFont val="メイリオ"/>
        <family val="3"/>
        <charset val="128"/>
      </rPr>
      <t>（23字以内）</t>
    </r>
    <rPh sb="8" eb="9">
      <t>ジ</t>
    </rPh>
    <rPh sb="9" eb="11">
      <t>イナイ</t>
    </rPh>
    <phoneticPr fontId="3"/>
  </si>
  <si>
    <r>
      <t xml:space="preserve">内   容 </t>
    </r>
    <r>
      <rPr>
        <b/>
        <sz val="10"/>
        <color indexed="10"/>
        <rFont val="メイリオ"/>
        <family val="3"/>
        <charset val="128"/>
      </rPr>
      <t>（70字以内）</t>
    </r>
    <rPh sb="10" eb="12">
      <t>イナイ</t>
    </rPh>
    <phoneticPr fontId="3"/>
  </si>
  <si>
    <t>講座形態</t>
    <rPh sb="0" eb="2">
      <t>コウザ</t>
    </rPh>
    <rPh sb="2" eb="4">
      <t>ケイタイ</t>
    </rPh>
    <phoneticPr fontId="3"/>
  </si>
  <si>
    <t>申込開始日</t>
    <rPh sb="0" eb="2">
      <t>モウシコ</t>
    </rPh>
    <rPh sb="2" eb="5">
      <t>カイシビ</t>
    </rPh>
    <phoneticPr fontId="3"/>
  </si>
  <si>
    <t>申込終了日</t>
    <rPh sb="0" eb="2">
      <t>モウシコミ</t>
    </rPh>
    <rPh sb="2" eb="5">
      <t>シュウリョウビ</t>
    </rPh>
    <phoneticPr fontId="3"/>
  </si>
  <si>
    <t>）</t>
    <phoneticPr fontId="3"/>
  </si>
  <si>
    <t>外部ｻｲﾄ</t>
    <rPh sb="0" eb="2">
      <t>ガイブ</t>
    </rPh>
    <phoneticPr fontId="3"/>
  </si>
  <si>
    <t>郵送宛先</t>
    <rPh sb="0" eb="2">
      <t>ユウソウ</t>
    </rPh>
    <rPh sb="2" eb="4">
      <t>アテサキ</t>
    </rPh>
    <phoneticPr fontId="3"/>
  </si>
  <si>
    <t>https://</t>
    <phoneticPr fontId="3"/>
  </si>
  <si>
    <t>目的・趣旨（ねらい）：</t>
    <phoneticPr fontId="3"/>
  </si>
  <si>
    <t>例）大学生に、生物多様性によって人の生活が成立していることを、フィールド学習で伝える。</t>
    <phoneticPr fontId="3"/>
  </si>
  <si>
    <t>例）少人数の体験型学習なので、コミュニケーションが濃く、地域の環境問題が自分ごとになる。</t>
    <phoneticPr fontId="3"/>
  </si>
  <si>
    <t>講座の効果ポイント：</t>
    <phoneticPr fontId="3"/>
  </si>
  <si>
    <t>例）地球温暖化の深刻さを学び、省エネを暮らしに取り入れるようになる。</t>
    <phoneticPr fontId="3"/>
  </si>
  <si>
    <t>活動の沿革
（新規は今後の予定）</t>
    <rPh sb="0" eb="2">
      <t>カツドウ</t>
    </rPh>
    <rPh sb="3" eb="5">
      <t>エンカク</t>
    </rPh>
    <rPh sb="7" eb="9">
      <t>シンキ</t>
    </rPh>
    <rPh sb="10" eb="12">
      <t>コンゴ</t>
    </rPh>
    <rPh sb="13" eb="15">
      <t>ヨテイ</t>
    </rPh>
    <phoneticPr fontId="3"/>
  </si>
  <si>
    <t>過去１年間の活動実績
（新規は空欄）</t>
    <rPh sb="0" eb="2">
      <t>カコ</t>
    </rPh>
    <rPh sb="3" eb="5">
      <t>ネンカン</t>
    </rPh>
    <rPh sb="6" eb="8">
      <t>カツドウ</t>
    </rPh>
    <rPh sb="8" eb="10">
      <t>ジッセキ</t>
    </rPh>
    <rPh sb="12" eb="14">
      <t>シンキ</t>
    </rPh>
    <rPh sb="15" eb="17">
      <t>クウラン</t>
    </rPh>
    <phoneticPr fontId="3"/>
  </si>
  <si>
    <t>特に意識した戦略
（選択）</t>
    <phoneticPr fontId="3"/>
  </si>
  <si>
    <t>活動実績時期
（選択)</t>
    <rPh sb="0" eb="2">
      <t>カツドウ</t>
    </rPh>
    <rPh sb="2" eb="4">
      <t>ジッセキ</t>
    </rPh>
    <rPh sb="4" eb="6">
      <t>ジキ</t>
    </rPh>
    <rPh sb="8" eb="10">
      <t>センタク</t>
    </rPh>
    <phoneticPr fontId="3"/>
  </si>
  <si>
    <r>
      <t xml:space="preserve">過去の講座と比較して
工夫した点、改善した点
</t>
    </r>
    <r>
      <rPr>
        <sz val="11"/>
        <color indexed="8"/>
        <rFont val="ＭＳ Ｐゴシック"/>
        <family val="3"/>
        <charset val="128"/>
      </rPr>
      <t>（新規はなごや環境大学の環境講座として意識した点）
（300字以内)</t>
    </r>
    <rPh sb="0" eb="2">
      <t>カコ</t>
    </rPh>
    <rPh sb="3" eb="5">
      <t>コウザ</t>
    </rPh>
    <rPh sb="6" eb="8">
      <t>ヒカク</t>
    </rPh>
    <rPh sb="11" eb="13">
      <t>クフウ</t>
    </rPh>
    <rPh sb="15" eb="16">
      <t>テン</t>
    </rPh>
    <rPh sb="17" eb="19">
      <t>カイゼン</t>
    </rPh>
    <rPh sb="21" eb="22">
      <t>テン</t>
    </rPh>
    <rPh sb="24" eb="26">
      <t>シンキ</t>
    </rPh>
    <rPh sb="35" eb="37">
      <t>カンキョウ</t>
    </rPh>
    <rPh sb="37" eb="39">
      <t>コウザ</t>
    </rPh>
    <rPh sb="42" eb="44">
      <t>イシキ</t>
    </rPh>
    <rPh sb="46" eb="47">
      <t>テン</t>
    </rPh>
    <rPh sb="53" eb="54">
      <t>ジ</t>
    </rPh>
    <rPh sb="54" eb="56">
      <t>イナイ</t>
    </rPh>
    <phoneticPr fontId="3"/>
  </si>
  <si>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3"/>
  </si>
  <si>
    <t>受講対象者</t>
    <rPh sb="0" eb="2">
      <t>ジュコウ</t>
    </rPh>
    <rPh sb="2" eb="5">
      <t>タイショウシャ</t>
    </rPh>
    <phoneticPr fontId="1"/>
  </si>
  <si>
    <t>応募枠</t>
    <phoneticPr fontId="3"/>
  </si>
  <si>
    <t>：</t>
    <phoneticPr fontId="3"/>
  </si>
  <si>
    <t>2023年度後期</t>
    <rPh sb="4" eb="6">
      <t>ネンド</t>
    </rPh>
    <rPh sb="6" eb="8">
      <t>コウキ</t>
    </rPh>
    <phoneticPr fontId="3"/>
  </si>
  <si>
    <t>記
入
例</t>
    <rPh sb="0" eb="1">
      <t>シル</t>
    </rPh>
    <rPh sb="2" eb="3">
      <t>ハイ</t>
    </rPh>
    <rPh sb="4" eb="5">
      <t>レイ</t>
    </rPh>
    <phoneticPr fontId="1"/>
  </si>
  <si>
    <t>愛岐の里山たいけん隊～秋の里山にいこう！～</t>
    <rPh sb="0" eb="2">
      <t>アイギ</t>
    </rPh>
    <rPh sb="3" eb="5">
      <t>サトヤマ</t>
    </rPh>
    <rPh sb="9" eb="10">
      <t>タイ</t>
    </rPh>
    <rPh sb="11" eb="12">
      <t>アキ</t>
    </rPh>
    <rPh sb="13" eb="15">
      <t>サトヤマ</t>
    </rPh>
    <phoneticPr fontId="1"/>
  </si>
  <si>
    <t>楽しみながら、里山の自然を体感しよう！処分場の見学もするよ！（プログラム変更の可能性あり、雨天中止）</t>
    <rPh sb="0" eb="1">
      <t>タノ</t>
    </rPh>
    <rPh sb="7" eb="9">
      <t>サトヤマ</t>
    </rPh>
    <rPh sb="10" eb="12">
      <t>シゼン</t>
    </rPh>
    <rPh sb="13" eb="15">
      <t>タイカン</t>
    </rPh>
    <rPh sb="19" eb="22">
      <t>ショブンジョウ</t>
    </rPh>
    <rPh sb="23" eb="25">
      <t>ケンガク</t>
    </rPh>
    <rPh sb="36" eb="38">
      <t>ヘンコウ</t>
    </rPh>
    <rPh sb="39" eb="42">
      <t>カノウセイ</t>
    </rPh>
    <rPh sb="45" eb="47">
      <t>ウテン</t>
    </rPh>
    <rPh sb="47" eb="49">
      <t>チュウシ</t>
    </rPh>
    <phoneticPr fontId="1"/>
  </si>
  <si>
    <t>名古屋市愛岐処分場</t>
    <rPh sb="0" eb="4">
      <t>ナゴヤシ</t>
    </rPh>
    <rPh sb="4" eb="6">
      <t>アイギ</t>
    </rPh>
    <rPh sb="6" eb="9">
      <t>ショブンジョウ</t>
    </rPh>
    <phoneticPr fontId="1"/>
  </si>
  <si>
    <t>多治見</t>
    <rPh sb="0" eb="3">
      <t>タジミ</t>
    </rPh>
    <phoneticPr fontId="1"/>
  </si>
  <si>
    <t>市）</t>
    <rPh sb="0" eb="1">
      <t>シ</t>
    </rPh>
    <phoneticPr fontId="3"/>
  </si>
  <si>
    <t>多治見市諏訪町のみなさん　他</t>
    <rPh sb="0" eb="4">
      <t>タジミシ</t>
    </rPh>
    <rPh sb="4" eb="7">
      <t>スワチョウ</t>
    </rPh>
    <rPh sb="13" eb="14">
      <t>ホカ</t>
    </rPh>
    <phoneticPr fontId="1"/>
  </si>
  <si>
    <t>2017年度～2023年度前期</t>
    <rPh sb="4" eb="5">
      <t>ネン</t>
    </rPh>
    <rPh sb="5" eb="6">
      <t>ド</t>
    </rPh>
    <rPh sb="11" eb="13">
      <t>ネンド</t>
    </rPh>
    <rPh sb="13" eb="15">
      <t>ゼンキ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</si>
</sst>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5">
    <font>
      <sz val="11"/>
      <color theme="1"/>
      <name val="ＭＳ Ｐゴシック"/>
      <family val="3"/>
      <charset val="128"/>
      <scheme val="minor"/>
    </font>
    <font>
      <sz val="6"/>
      <name val="ＭＳ Ｐゴシック"/>
      <family val="3"/>
      <charset val="128"/>
      <scheme val="minor"/>
    </font>
    <font>
      <sz val="11"/>
      <color theme="1"/>
      <name val="メイリオ"/>
      <family val="3"/>
      <charset val="128"/>
    </font>
    <font>
      <sz val="6"/>
      <name val="游ゴシック"/>
      <family val="3"/>
      <charset val="128"/>
    </font>
    <font>
      <b/>
      <sz val="20"/>
      <color theme="1"/>
      <name val="メイリオ"/>
      <family val="3"/>
      <charset val="128"/>
    </font>
    <font>
      <b/>
      <sz val="14"/>
      <color theme="1"/>
      <name val="メイリオ"/>
      <family val="3"/>
      <charset val="128"/>
    </font>
    <font>
      <sz val="14"/>
      <color theme="1"/>
      <name val="メイリオ"/>
      <family val="3"/>
      <charset val="128"/>
    </font>
    <font>
      <sz val="14"/>
      <color theme="1"/>
      <name val="ＭＳ Ｐゴシック"/>
      <family val="3"/>
      <charset val="128"/>
      <scheme val="minor"/>
    </font>
    <font>
      <sz val="11"/>
      <name val="ＭＳ Ｐゴシック"/>
      <family val="3"/>
      <charset val="128"/>
    </font>
    <font>
      <sz val="12"/>
      <color theme="1"/>
      <name val="ＭＳ Ｐゴシック"/>
      <family val="3"/>
      <charset val="128"/>
    </font>
    <font>
      <sz val="11"/>
      <color theme="1"/>
      <name val="ＭＳ Ｐゴシック"/>
      <family val="3"/>
      <charset val="128"/>
    </font>
    <font>
      <sz val="18"/>
      <color theme="1"/>
      <name val="HGP創英角ｺﾞｼｯｸUB"/>
      <family val="3"/>
      <charset val="128"/>
    </font>
    <font>
      <sz val="10"/>
      <color theme="1"/>
      <name val="ＭＳ Ｐゴシック"/>
      <family val="3"/>
      <charset val="128"/>
    </font>
    <font>
      <sz val="14"/>
      <color theme="1"/>
      <name val="HGP創英角ｺﾞｼｯｸUB"/>
      <family val="3"/>
      <charset val="128"/>
    </font>
    <font>
      <sz val="14"/>
      <color theme="1"/>
      <name val="ＭＳ Ｐゴシック"/>
      <family val="3"/>
      <charset val="128"/>
    </font>
    <font>
      <sz val="9"/>
      <color theme="1"/>
      <name val="ＭＳ Ｐゴシック"/>
      <family val="3"/>
      <charset val="128"/>
    </font>
    <font>
      <sz val="9"/>
      <color rgb="FFFF0000"/>
      <name val="ＭＳ Ｐゴシック"/>
      <family val="3"/>
      <charset val="128"/>
    </font>
    <font>
      <sz val="11"/>
      <name val="游ゴシック"/>
      <family val="3"/>
      <charset val="128"/>
    </font>
    <font>
      <sz val="9"/>
      <color indexed="8"/>
      <name val="游ゴシック"/>
      <family val="3"/>
      <charset val="128"/>
    </font>
    <font>
      <u/>
      <sz val="11"/>
      <color theme="10"/>
      <name val="ＭＳ Ｐゴシック"/>
      <family val="3"/>
      <charset val="128"/>
      <scheme val="minor"/>
    </font>
    <font>
      <u/>
      <sz val="11"/>
      <color theme="10"/>
      <name val="ＭＳ Ｐゴシック"/>
      <family val="3"/>
      <charset val="128"/>
    </font>
    <font>
      <sz val="11"/>
      <color rgb="FFFF0000"/>
      <name val="ＭＳ Ｐゴシック"/>
      <family val="3"/>
      <charset val="128"/>
    </font>
    <font>
      <sz val="9"/>
      <color indexed="10"/>
      <name val="ＭＳ Ｐゴシック"/>
      <family val="3"/>
      <charset val="128"/>
    </font>
    <font>
      <sz val="18"/>
      <color theme="1"/>
      <name val="ＭＳ Ｐゴシック"/>
      <family val="3"/>
      <charset val="128"/>
    </font>
    <font>
      <sz val="16"/>
      <color rgb="FFFF0000"/>
      <name val="HGS創英角ｺﾞｼｯｸUB"/>
      <family val="3"/>
      <charset val="128"/>
    </font>
    <font>
      <b/>
      <sz val="11"/>
      <color theme="1"/>
      <name val="ＭＳ Ｐゴシック"/>
      <family val="3"/>
      <charset val="128"/>
    </font>
    <font>
      <sz val="9"/>
      <name val="ＭＳ 明朝"/>
      <family val="1"/>
      <charset val="128"/>
    </font>
    <font>
      <sz val="9"/>
      <name val="ＭＳ Ｐゴシック"/>
      <family val="3"/>
      <charset val="128"/>
    </font>
    <font>
      <sz val="11"/>
      <color indexed="10"/>
      <name val="ＭＳ Ｐゴシック"/>
      <family val="3"/>
      <charset val="128"/>
    </font>
    <font>
      <sz val="9"/>
      <color indexed="8"/>
      <name val="ＭＳ 明朝"/>
      <family val="1"/>
      <charset val="128"/>
    </font>
    <font>
      <sz val="11"/>
      <color indexed="8"/>
      <name val="ＭＳ Ｐゴシック"/>
      <family val="3"/>
      <charset val="128"/>
    </font>
    <font>
      <sz val="9"/>
      <color indexed="81"/>
      <name val="MS P ゴシック"/>
      <family val="3"/>
      <charset val="128"/>
    </font>
    <font>
      <b/>
      <sz val="9"/>
      <color indexed="81"/>
      <name val="MS P ゴシック"/>
      <family val="3"/>
      <charset val="128"/>
    </font>
    <font>
      <sz val="16"/>
      <color theme="1"/>
      <name val="HGP創英角ｺﾞｼｯｸUB"/>
      <family val="3"/>
      <charset val="128"/>
    </font>
    <font>
      <sz val="14"/>
      <color indexed="10"/>
      <name val="ＭＳ Ｐゴシック"/>
      <family val="3"/>
      <charset val="128"/>
    </font>
    <font>
      <sz val="16"/>
      <color indexed="10"/>
      <name val="HGS創英角ｺﾞｼｯｸUB"/>
      <family val="3"/>
      <charset val="128"/>
    </font>
    <font>
      <sz val="10"/>
      <color indexed="10"/>
      <name val="ＭＳ Ｐゴシック"/>
      <family val="3"/>
      <charset val="128"/>
    </font>
    <font>
      <b/>
      <sz val="11"/>
      <color theme="1"/>
      <name val="メイリオ"/>
      <family val="3"/>
      <charset val="128"/>
    </font>
    <font>
      <b/>
      <sz val="10"/>
      <color indexed="10"/>
      <name val="メイリオ"/>
      <family val="3"/>
      <charset val="128"/>
    </font>
    <font>
      <sz val="12"/>
      <color theme="1"/>
      <name val="メイリオ"/>
      <family val="3"/>
      <charset val="128"/>
    </font>
    <font>
      <b/>
      <sz val="11"/>
      <color indexed="10"/>
      <name val="メイリオ"/>
      <family val="3"/>
      <charset val="128"/>
    </font>
    <font>
      <sz val="10"/>
      <color theme="1"/>
      <name val="メイリオ"/>
      <family val="3"/>
      <charset val="128"/>
    </font>
    <font>
      <b/>
      <sz val="11"/>
      <name val="メイリオ"/>
      <family val="3"/>
      <charset val="128"/>
    </font>
    <font>
      <b/>
      <sz val="10"/>
      <name val="メイリオ"/>
      <family val="3"/>
      <charset val="128"/>
    </font>
    <font>
      <b/>
      <sz val="9"/>
      <name val="メイリオ"/>
      <family val="3"/>
      <charset val="128"/>
    </font>
    <font>
      <b/>
      <sz val="10"/>
      <color theme="1"/>
      <name val="メイリオ"/>
      <family val="3"/>
      <charset val="128"/>
    </font>
    <font>
      <sz val="11"/>
      <name val="メイリオ"/>
      <family val="3"/>
      <charset val="128"/>
    </font>
    <font>
      <sz val="9"/>
      <name val="メイリオ"/>
      <family val="3"/>
      <charset val="128"/>
    </font>
    <font>
      <sz val="10"/>
      <name val="メイリオ"/>
      <family val="3"/>
      <charset val="128"/>
    </font>
    <font>
      <sz val="9"/>
      <color theme="1" tint="0.34998626667073579"/>
      <name val="メイリオ"/>
      <family val="3"/>
      <charset val="128"/>
    </font>
    <font>
      <sz val="10"/>
      <color indexed="10"/>
      <name val="HG創英角ｺﾞｼｯｸUB"/>
      <family val="3"/>
      <charset val="128"/>
    </font>
    <font>
      <b/>
      <sz val="10"/>
      <color indexed="10"/>
      <name val="HG創英角ｺﾞｼｯｸUB"/>
      <family val="3"/>
      <charset val="128"/>
    </font>
    <font>
      <sz val="10.5"/>
      <color theme="1"/>
      <name val="ＭＳ ゴシック"/>
      <family val="3"/>
      <charset val="128"/>
    </font>
    <font>
      <sz val="11"/>
      <color theme="1"/>
      <name val="ＭＳ ゴシック"/>
      <family val="3"/>
      <charset val="128"/>
    </font>
    <font>
      <sz val="10.5"/>
      <color theme="1"/>
      <name val="ＭＳ 明朝"/>
      <family val="1"/>
      <charset val="128"/>
    </font>
    <font>
      <sz val="8"/>
      <color rgb="FFFF0000"/>
      <name val="メイリオ"/>
      <family val="3"/>
      <charset val="128"/>
    </font>
    <font>
      <b/>
      <sz val="10"/>
      <color theme="1"/>
      <name val="ＭＳ Ｐゴシック"/>
      <family val="3"/>
      <charset val="128"/>
    </font>
    <font>
      <b/>
      <sz val="9"/>
      <color rgb="FFFF0000"/>
      <name val="メイリオ"/>
      <family val="3"/>
      <charset val="128"/>
    </font>
    <font>
      <sz val="9"/>
      <color rgb="FF000000"/>
      <name val="Meiryo UI"/>
      <family val="3"/>
      <charset val="128"/>
    </font>
    <font>
      <b/>
      <sz val="8"/>
      <color theme="1"/>
      <name val="メイリオ"/>
      <family val="3"/>
      <charset val="128"/>
    </font>
    <font>
      <sz val="11"/>
      <name val="ＭＳ Ｐゴシック"/>
      <family val="3"/>
      <charset val="128"/>
      <scheme val="minor"/>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8" fillId="0" borderId="0">
      <alignment vertical="center"/>
    </xf>
    <xf numFmtId="0" fontId="19" fillId="0" borderId="0" applyNumberFormat="0" applyFill="0" applyBorder="0" applyAlignment="0" applyProtection="0"/>
  </cellStyleXfs>
  <cellXfs count="456">
    <xf numFmtId="0" fontId="0" fillId="0" borderId="0" xfId="0">
      <alignment vertical="center"/>
    </xf>
    <xf numFmtId="0" fontId="2" fillId="0" borderId="0" xfId="0" applyFont="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7" fillId="2" borderId="0" xfId="0" applyFont="1" applyFill="1">
      <alignment vertical="center"/>
    </xf>
    <xf numFmtId="0" fontId="9" fillId="0" borderId="0" xfId="0" applyFont="1" applyAlignment="1" applyProtection="1">
      <protection hidden="1"/>
    </xf>
    <xf numFmtId="0" fontId="10" fillId="0" borderId="0" xfId="0" applyFont="1" applyAlignment="1" applyProtection="1">
      <protection hidden="1"/>
    </xf>
    <xf numFmtId="0" fontId="10" fillId="0" borderId="0" xfId="0" applyFont="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0" fillId="0" borderId="0" xfId="0" applyAlignment="1" applyProtection="1">
      <protection hidden="1"/>
    </xf>
    <xf numFmtId="0" fontId="10" fillId="0" borderId="0" xfId="0" applyFont="1" applyProtection="1">
      <alignment vertical="center"/>
      <protection hidden="1"/>
    </xf>
    <xf numFmtId="0" fontId="12" fillId="0" borderId="0" xfId="0" applyFont="1" applyAlignment="1" applyProtection="1">
      <protection hidden="1"/>
    </xf>
    <xf numFmtId="0" fontId="13" fillId="0" borderId="0" xfId="0" applyFont="1" applyAlignment="1" applyProtection="1">
      <alignment horizontal="left" vertical="center"/>
      <protection hidden="1"/>
    </xf>
    <xf numFmtId="0" fontId="9" fillId="0" borderId="0" xfId="0" applyFont="1" applyAlignment="1" applyProtection="1">
      <alignment horizontal="left" vertical="center"/>
      <protection hidden="1"/>
    </xf>
    <xf numFmtId="0" fontId="14" fillId="0" borderId="4" xfId="0" applyFont="1" applyBorder="1" applyProtection="1">
      <alignment vertical="center"/>
      <protection hidden="1"/>
    </xf>
    <xf numFmtId="0" fontId="10" fillId="0" borderId="4" xfId="0" applyFont="1" applyBorder="1" applyAlignment="1" applyProtection="1">
      <protection hidden="1"/>
    </xf>
    <xf numFmtId="0" fontId="10" fillId="0" borderId="0" xfId="0" applyFont="1" applyAlignment="1" applyProtection="1">
      <alignment horizontal="left" vertical="center" wrapText="1"/>
      <protection locked="0"/>
    </xf>
    <xf numFmtId="0" fontId="10" fillId="0" borderId="7" xfId="0" applyFont="1" applyBorder="1" applyProtection="1">
      <alignment vertical="center"/>
      <protection hidden="1"/>
    </xf>
    <xf numFmtId="0" fontId="10" fillId="0" borderId="8" xfId="0" applyFont="1" applyBorder="1" applyProtection="1">
      <alignment vertical="center"/>
      <protection hidden="1"/>
    </xf>
    <xf numFmtId="0" fontId="9" fillId="0" borderId="0" xfId="0" applyFont="1" applyAlignment="1" applyProtection="1">
      <alignment horizontal="center" vertical="center"/>
      <protection locked="0"/>
    </xf>
    <xf numFmtId="0" fontId="10" fillId="0" borderId="6" xfId="0" applyFont="1" applyBorder="1" applyProtection="1">
      <alignment vertical="center"/>
      <protection hidden="1"/>
    </xf>
    <xf numFmtId="0" fontId="10" fillId="0" borderId="12" xfId="0" applyFont="1" applyBorder="1" applyProtection="1">
      <alignment vertical="center"/>
      <protection hidden="1"/>
    </xf>
    <xf numFmtId="0" fontId="16" fillId="0" borderId="7" xfId="0" applyFont="1" applyBorder="1" applyProtection="1">
      <alignment vertical="center"/>
      <protection hidden="1"/>
    </xf>
    <xf numFmtId="0" fontId="10" fillId="0" borderId="4" xfId="0" applyFont="1" applyBorder="1" applyProtection="1">
      <alignment vertical="center"/>
      <protection hidden="1"/>
    </xf>
    <xf numFmtId="0" fontId="10" fillId="0" borderId="0" xfId="0" applyFont="1" applyAlignment="1" applyProtection="1">
      <alignment horizontal="left" vertical="center" shrinkToFit="1"/>
      <protection locked="0"/>
    </xf>
    <xf numFmtId="0" fontId="12" fillId="0" borderId="7" xfId="0" applyFont="1" applyBorder="1" applyAlignment="1" applyProtection="1">
      <protection hidden="1"/>
    </xf>
    <xf numFmtId="0" fontId="10" fillId="0" borderId="0" xfId="0" applyFont="1" applyAlignment="1" applyProtection="1">
      <alignment horizontal="center" vertical="center" shrinkToFit="1"/>
      <protection locked="0"/>
    </xf>
    <xf numFmtId="0" fontId="10" fillId="0" borderId="1" xfId="0" applyFont="1" applyBorder="1" applyProtection="1">
      <alignment vertical="center"/>
      <protection hidden="1"/>
    </xf>
    <xf numFmtId="0" fontId="10" fillId="0" borderId="2" xfId="0" applyFont="1" applyBorder="1" applyProtection="1">
      <alignment vertical="center"/>
      <protection hidden="1"/>
    </xf>
    <xf numFmtId="0" fontId="10" fillId="0" borderId="2" xfId="0" applyFont="1" applyBorder="1" applyAlignment="1" applyProtection="1">
      <alignment horizontal="center" vertical="center"/>
      <protection hidden="1"/>
    </xf>
    <xf numFmtId="0" fontId="12" fillId="0" borderId="2" xfId="0" applyFont="1" applyBorder="1" applyProtection="1">
      <alignment vertical="center"/>
      <protection hidden="1"/>
    </xf>
    <xf numFmtId="0" fontId="12" fillId="0" borderId="3" xfId="0" applyFont="1" applyBorder="1" applyProtection="1">
      <alignment vertical="center"/>
      <protection hidden="1"/>
    </xf>
    <xf numFmtId="0" fontId="12" fillId="0" borderId="0" xfId="0" applyFont="1" applyProtection="1">
      <alignment vertical="center"/>
      <protection hidden="1"/>
    </xf>
    <xf numFmtId="0" fontId="20" fillId="0" borderId="0" xfId="3" applyFont="1" applyAlignment="1" applyProtection="1">
      <alignment horizontal="left" vertical="top" shrinkToFit="1"/>
      <protection locked="0"/>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10" fillId="0" borderId="19" xfId="0" applyFont="1" applyBorder="1" applyAlignment="1" applyProtection="1">
      <protection hidden="1"/>
    </xf>
    <xf numFmtId="0" fontId="0" fillId="0" borderId="0" xfId="0" applyAlignment="1">
      <alignment horizontal="center" vertical="center"/>
    </xf>
    <xf numFmtId="0" fontId="10" fillId="0" borderId="0" xfId="0" applyFont="1" applyAlignment="1" applyProtection="1">
      <alignment horizontal="left" vertical="top" wrapText="1"/>
      <protection locked="0"/>
    </xf>
    <xf numFmtId="0" fontId="10" fillId="0" borderId="0" xfId="0" applyFont="1" applyAlignment="1" applyProtection="1">
      <alignment wrapText="1"/>
      <protection hidden="1"/>
    </xf>
    <xf numFmtId="0" fontId="23" fillId="0" borderId="0" xfId="0" applyFont="1" applyProtection="1">
      <alignment vertical="center"/>
      <protection hidden="1"/>
    </xf>
    <xf numFmtId="0" fontId="14" fillId="0" borderId="0" xfId="0" applyFont="1" applyProtection="1">
      <alignment vertical="center"/>
      <protection hidden="1"/>
    </xf>
    <xf numFmtId="0" fontId="24" fillId="0" borderId="0" xfId="0" applyFont="1" applyAlignment="1" applyProtection="1">
      <protection hidden="1"/>
    </xf>
    <xf numFmtId="0" fontId="10" fillId="0" borderId="15" xfId="0" applyFont="1" applyBorder="1" applyProtection="1">
      <alignment vertical="center"/>
      <protection hidden="1"/>
    </xf>
    <xf numFmtId="0" fontId="21" fillId="0" borderId="0" xfId="0" applyFont="1" applyAlignment="1" applyProtection="1">
      <protection hidden="1"/>
    </xf>
    <xf numFmtId="0" fontId="10" fillId="0" borderId="7" xfId="0" applyFont="1" applyBorder="1" applyAlignment="1" applyProtection="1">
      <protection hidden="1"/>
    </xf>
    <xf numFmtId="0" fontId="10" fillId="0" borderId="0" xfId="0" applyFont="1" applyAlignment="1" applyProtection="1">
      <alignment horizontal="left" vertical="center"/>
      <protection hidden="1"/>
    </xf>
    <xf numFmtId="0" fontId="27" fillId="0" borderId="0" xfId="0" applyFont="1" applyAlignment="1" applyProtection="1">
      <alignment horizontal="left" vertical="center"/>
      <protection hidden="1"/>
    </xf>
    <xf numFmtId="0" fontId="28"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10" fillId="0" borderId="16" xfId="0" applyFont="1" applyBorder="1" applyAlignment="1" applyProtection="1">
      <protection hidden="1"/>
    </xf>
    <xf numFmtId="0" fontId="10" fillId="0" borderId="7" xfId="0" applyFont="1" applyBorder="1" applyAlignment="1" applyProtection="1">
      <alignment horizontal="left"/>
      <protection hidden="1"/>
    </xf>
    <xf numFmtId="0" fontId="10" fillId="0" borderId="8" xfId="0" applyFont="1" applyBorder="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left" vertical="center" wrapText="1"/>
      <protection hidden="1"/>
    </xf>
    <xf numFmtId="0" fontId="10" fillId="0" borderId="15" xfId="0" applyFont="1" applyBorder="1" applyAlignment="1" applyProtection="1">
      <alignment horizontal="left" vertical="center" wrapText="1"/>
      <protection hidden="1"/>
    </xf>
    <xf numFmtId="0" fontId="10" fillId="0" borderId="4" xfId="0" applyFont="1" applyBorder="1" applyAlignment="1" applyProtection="1">
      <alignment horizontal="left" vertical="center"/>
      <protection hidden="1"/>
    </xf>
    <xf numFmtId="0" fontId="10" fillId="0" borderId="4" xfId="0" applyFont="1" applyBorder="1" applyAlignment="1" applyProtection="1">
      <alignment horizontal="left" vertical="center" wrapText="1" shrinkToFit="1"/>
      <protection hidden="1"/>
    </xf>
    <xf numFmtId="0" fontId="10" fillId="0" borderId="10" xfId="0" applyFont="1" applyBorder="1" applyAlignment="1" applyProtection="1">
      <alignment horizontal="left" vertical="center" wrapText="1" shrinkToFit="1"/>
      <protection hidden="1"/>
    </xf>
    <xf numFmtId="0" fontId="10" fillId="0" borderId="0" xfId="0" applyFont="1" applyAlignment="1" applyProtection="1">
      <alignment horizontal="left" vertical="center" wrapText="1" shrinkToFit="1"/>
      <protection hidden="1"/>
    </xf>
    <xf numFmtId="0" fontId="8" fillId="0" borderId="0" xfId="0" applyFont="1" applyAlignment="1" applyProtection="1">
      <alignment vertical="top" wrapText="1"/>
      <protection locked="0"/>
    </xf>
    <xf numFmtId="0" fontId="14" fillId="0" borderId="0" xfId="0" applyFont="1" applyAlignment="1" applyProtection="1">
      <alignment horizontal="left" vertical="center"/>
      <protection hidden="1"/>
    </xf>
    <xf numFmtId="0" fontId="10" fillId="0" borderId="0" xfId="0" applyFont="1" applyAlignment="1" applyProtection="1">
      <alignment horizontal="center" vertical="center"/>
      <protection hidden="1"/>
    </xf>
    <xf numFmtId="0" fontId="0" fillId="0" borderId="0" xfId="0" applyAlignment="1" applyProtection="1">
      <alignment wrapText="1"/>
      <protection hidden="1"/>
    </xf>
    <xf numFmtId="0" fontId="10" fillId="0" borderId="0" xfId="0" applyFont="1" applyAlignment="1" applyProtection="1">
      <alignment horizontal="center" wrapText="1"/>
      <protection hidden="1"/>
    </xf>
    <xf numFmtId="0" fontId="14" fillId="0" borderId="0" xfId="0" applyFont="1" applyAlignment="1" applyProtection="1">
      <alignment horizontal="left"/>
      <protection hidden="1"/>
    </xf>
    <xf numFmtId="0" fontId="10" fillId="0" borderId="0" xfId="0" applyFont="1" applyAlignment="1" applyProtection="1">
      <alignment horizontal="center" vertical="center" wrapText="1"/>
      <protection hidden="1"/>
    </xf>
    <xf numFmtId="0" fontId="10" fillId="0" borderId="0" xfId="0" applyFont="1" applyAlignment="1" applyProtection="1">
      <alignment horizontal="left" vertical="top" wrapText="1"/>
      <protection hidden="1"/>
    </xf>
    <xf numFmtId="0" fontId="48" fillId="3" borderId="1" xfId="0" applyFont="1" applyFill="1" applyBorder="1" applyAlignment="1" applyProtection="1">
      <alignment horizontal="left" vertical="center" wrapText="1"/>
      <protection hidden="1"/>
    </xf>
    <xf numFmtId="0" fontId="10" fillId="0" borderId="0" xfId="0" applyFont="1" applyAlignment="1" applyProtection="1">
      <alignment horizontal="center"/>
      <protection hidden="1"/>
    </xf>
    <xf numFmtId="0" fontId="52" fillId="0" borderId="0" xfId="0" applyFont="1" applyAlignment="1">
      <alignment horizontal="left" vertical="center"/>
    </xf>
    <xf numFmtId="0" fontId="53" fillId="0" borderId="0" xfId="0" applyFont="1">
      <alignment vertical="center"/>
    </xf>
    <xf numFmtId="0" fontId="19" fillId="0" borderId="0" xfId="3" applyAlignment="1">
      <alignment horizontal="left" vertical="center"/>
    </xf>
    <xf numFmtId="0" fontId="54" fillId="0" borderId="0" xfId="0" applyFont="1" applyAlignment="1">
      <alignment horizontal="left" vertical="center"/>
    </xf>
    <xf numFmtId="0" fontId="12" fillId="0" borderId="29" xfId="0" applyFont="1" applyBorder="1" applyProtection="1">
      <alignment vertical="center"/>
      <protection hidden="1"/>
    </xf>
    <xf numFmtId="0" fontId="12" fillId="0" borderId="30" xfId="0" applyFont="1" applyBorder="1" applyProtection="1">
      <alignment vertical="center"/>
      <protection hidden="1"/>
    </xf>
    <xf numFmtId="0" fontId="56" fillId="0" borderId="2" xfId="0" applyFont="1" applyBorder="1" applyProtection="1">
      <alignment vertical="center"/>
      <protection hidden="1"/>
    </xf>
    <xf numFmtId="0" fontId="2" fillId="0" borderId="6" xfId="0" applyFont="1" applyBorder="1" applyAlignment="1" applyProtection="1">
      <protection hidden="1"/>
    </xf>
    <xf numFmtId="0" fontId="2" fillId="0" borderId="16" xfId="0" applyFont="1" applyBorder="1" applyProtection="1">
      <alignment vertical="center"/>
      <protection hidden="1"/>
    </xf>
    <xf numFmtId="0" fontId="2" fillId="0" borderId="0" xfId="0" applyFont="1" applyAlignment="1" applyProtection="1">
      <protection hidden="1"/>
    </xf>
    <xf numFmtId="0" fontId="2" fillId="0" borderId="0" xfId="0" applyFont="1" applyProtection="1">
      <alignment vertical="center"/>
      <protection hidden="1"/>
    </xf>
    <xf numFmtId="0" fontId="2" fillId="0" borderId="0" xfId="0" applyFont="1" applyAlignment="1" applyProtection="1">
      <alignment vertical="center" shrinkToFit="1"/>
      <protection hidden="1"/>
    </xf>
    <xf numFmtId="0" fontId="39" fillId="0" borderId="0" xfId="0" applyFont="1" applyAlignment="1" applyProtection="1">
      <alignment horizontal="left" vertical="center"/>
      <protection hidden="1"/>
    </xf>
    <xf numFmtId="0" fontId="39" fillId="0" borderId="0" xfId="0" applyFont="1" applyAlignment="1" applyProtection="1">
      <alignment horizontal="left" vertical="center" wrapText="1"/>
      <protection hidden="1"/>
    </xf>
    <xf numFmtId="0" fontId="39" fillId="0" borderId="15" xfId="0" applyFont="1" applyBorder="1" applyAlignment="1" applyProtection="1">
      <alignment horizontal="left" vertical="center"/>
      <protection hidden="1"/>
    </xf>
    <xf numFmtId="0" fontId="2" fillId="0" borderId="9" xfId="0" applyFont="1" applyBorder="1" applyProtection="1">
      <alignment vertical="center"/>
      <protection hidden="1"/>
    </xf>
    <xf numFmtId="0" fontId="2" fillId="0" borderId="4" xfId="0" applyFont="1" applyBorder="1" applyAlignment="1" applyProtection="1">
      <alignment horizontal="left" vertical="center" shrinkToFit="1"/>
      <protection hidden="1"/>
    </xf>
    <xf numFmtId="0" fontId="2" fillId="0" borderId="4" xfId="0" applyFont="1" applyBorder="1" applyProtection="1">
      <alignment vertical="center"/>
      <protection hidden="1"/>
    </xf>
    <xf numFmtId="0" fontId="2" fillId="0" borderId="9" xfId="0" applyFont="1" applyBorder="1" applyAlignment="1" applyProtection="1">
      <alignment horizontal="left" vertical="center" shrinkToFit="1"/>
      <protection hidden="1"/>
    </xf>
    <xf numFmtId="0" fontId="46" fillId="0" borderId="26" xfId="0" applyFont="1" applyBorder="1" applyAlignment="1" applyProtection="1">
      <alignment horizontal="center" vertical="center" shrinkToFit="1"/>
      <protection hidden="1"/>
    </xf>
    <xf numFmtId="14" fontId="10" fillId="0" borderId="0" xfId="0" applyNumberFormat="1" applyFont="1" applyAlignment="1" applyProtection="1">
      <alignment horizontal="right"/>
      <protection hidden="1"/>
    </xf>
    <xf numFmtId="0" fontId="47" fillId="0" borderId="4" xfId="0" applyFont="1" applyBorder="1" applyAlignment="1" applyProtection="1">
      <alignment vertical="center" wrapText="1"/>
      <protection hidden="1"/>
    </xf>
    <xf numFmtId="0" fontId="62" fillId="0" borderId="26" xfId="0" applyFont="1" applyBorder="1" applyAlignment="1" applyProtection="1">
      <alignment horizontal="center" vertical="center" shrinkToFit="1"/>
      <protection hidden="1"/>
    </xf>
    <xf numFmtId="0" fontId="64" fillId="0" borderId="4" xfId="0" applyFont="1" applyBorder="1" applyAlignment="1" applyProtection="1">
      <alignment vertical="center" wrapText="1"/>
      <protection hidden="1"/>
    </xf>
    <xf numFmtId="0" fontId="13" fillId="0" borderId="0" xfId="0" applyFont="1" applyAlignment="1" applyProtection="1">
      <alignment horizontal="left" vertical="center"/>
      <protection hidden="1"/>
    </xf>
    <xf numFmtId="0" fontId="10" fillId="0" borderId="1" xfId="0" applyFont="1" applyBorder="1" applyAlignment="1" applyProtection="1">
      <alignment horizontal="center" vertical="center" shrinkToFi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1" fillId="0" borderId="0" xfId="0" applyFont="1" applyAlignment="1" applyProtection="1">
      <alignment horizontal="center" vertical="center"/>
      <protection hidden="1"/>
    </xf>
    <xf numFmtId="0" fontId="10" fillId="0" borderId="0" xfId="0" applyFont="1" applyAlignment="1" applyProtection="1">
      <alignment horizontal="center"/>
      <protection hidden="1"/>
    </xf>
    <xf numFmtId="0" fontId="10" fillId="3" borderId="0" xfId="0" applyFont="1" applyFill="1" applyAlignment="1" applyProtection="1">
      <alignment horizontal="center" vertical="center"/>
      <protection locked="0"/>
    </xf>
    <xf numFmtId="0" fontId="9" fillId="0" borderId="0" xfId="0" applyFont="1" applyAlignment="1" applyProtection="1">
      <alignment horizontal="left" vertical="center"/>
      <protection hidden="1"/>
    </xf>
    <xf numFmtId="0" fontId="10" fillId="4" borderId="5" xfId="0" applyFont="1" applyFill="1" applyBorder="1" applyAlignment="1" applyProtection="1">
      <alignment horizontal="center" vertical="center" wrapText="1"/>
      <protection hidden="1"/>
    </xf>
    <xf numFmtId="0" fontId="10" fillId="4" borderId="5" xfId="0" applyFont="1" applyFill="1" applyBorder="1" applyAlignment="1" applyProtection="1">
      <alignment horizontal="center" vertical="center"/>
      <protection hidden="1"/>
    </xf>
    <xf numFmtId="0" fontId="10" fillId="3" borderId="6" xfId="0" applyFont="1" applyFill="1" applyBorder="1" applyAlignment="1" applyProtection="1">
      <alignment vertical="center" wrapText="1"/>
      <protection locked="0"/>
    </xf>
    <xf numFmtId="0" fontId="10" fillId="3" borderId="7" xfId="0" applyFont="1" applyFill="1" applyBorder="1" applyAlignment="1" applyProtection="1">
      <alignment vertical="center" wrapText="1"/>
      <protection locked="0"/>
    </xf>
    <xf numFmtId="0" fontId="10" fillId="3" borderId="8"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10" fillId="3" borderId="10" xfId="0" applyFont="1" applyFill="1" applyBorder="1" applyAlignment="1" applyProtection="1">
      <alignment vertical="center" wrapText="1"/>
      <protection locked="0"/>
    </xf>
    <xf numFmtId="0" fontId="8" fillId="4" borderId="5"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protection hidden="1"/>
    </xf>
    <xf numFmtId="0" fontId="15" fillId="0" borderId="11" xfId="0" applyFont="1" applyBorder="1" applyAlignment="1" applyProtection="1">
      <alignment horizontal="center" vertical="center"/>
      <protection hidden="1"/>
    </xf>
    <xf numFmtId="0" fontId="15" fillId="0" borderId="12" xfId="0" applyFont="1" applyBorder="1" applyAlignment="1" applyProtection="1">
      <alignment horizontal="center" vertical="center"/>
      <protection hidden="1"/>
    </xf>
    <xf numFmtId="0" fontId="10" fillId="3" borderId="12" xfId="0" applyFont="1" applyFill="1" applyBorder="1" applyAlignment="1" applyProtection="1">
      <alignment vertical="center" shrinkToFit="1"/>
      <protection locked="0"/>
    </xf>
    <xf numFmtId="0" fontId="9" fillId="0" borderId="13" xfId="0" applyFont="1" applyBorder="1" applyAlignment="1" applyProtection="1">
      <alignment horizontal="center" vertical="center"/>
      <protection hidden="1"/>
    </xf>
    <xf numFmtId="0" fontId="9" fillId="0" borderId="14" xfId="0" applyFont="1" applyBorder="1" applyAlignment="1" applyProtection="1">
      <alignment horizontal="center" vertical="center"/>
      <protection hidden="1"/>
    </xf>
    <xf numFmtId="0" fontId="9" fillId="0" borderId="9" xfId="0" applyFont="1" applyBorder="1" applyAlignment="1" applyProtection="1">
      <alignment horizontal="center" vertical="center"/>
      <protection hidden="1"/>
    </xf>
    <xf numFmtId="0" fontId="9" fillId="0" borderId="4" xfId="0" applyFont="1" applyBorder="1" applyAlignment="1" applyProtection="1">
      <alignment horizontal="center" vertical="center"/>
      <protection hidden="1"/>
    </xf>
    <xf numFmtId="0" fontId="14" fillId="3" borderId="14" xfId="0" applyFont="1" applyFill="1" applyBorder="1" applyAlignment="1" applyProtection="1">
      <alignment vertical="center" shrinkToFit="1"/>
      <protection locked="0"/>
    </xf>
    <xf numFmtId="0" fontId="14" fillId="3" borderId="4" xfId="0" applyFont="1" applyFill="1" applyBorder="1" applyAlignment="1" applyProtection="1">
      <alignment vertical="center" shrinkToFit="1"/>
      <protection locked="0"/>
    </xf>
    <xf numFmtId="0" fontId="10" fillId="0" borderId="0" xfId="0" applyFont="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9" fillId="3" borderId="0" xfId="0" applyFont="1" applyFill="1" applyProtection="1">
      <alignment vertical="center"/>
      <protection locked="0"/>
    </xf>
    <xf numFmtId="0" fontId="9" fillId="3" borderId="15"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10" xfId="0" applyFont="1" applyFill="1" applyBorder="1" applyProtection="1">
      <alignment vertical="center"/>
      <protection locked="0"/>
    </xf>
    <xf numFmtId="0" fontId="10" fillId="0" borderId="16"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4" borderId="1" xfId="0" applyFont="1" applyFill="1" applyBorder="1" applyAlignment="1" applyProtection="1">
      <alignment horizontal="center" vertical="center" wrapText="1"/>
      <protection hidden="1"/>
    </xf>
    <xf numFmtId="0" fontId="10" fillId="4" borderId="2" xfId="0" applyFont="1" applyFill="1" applyBorder="1" applyAlignment="1" applyProtection="1">
      <alignment horizontal="center" vertical="center" wrapText="1"/>
      <protection hidden="1"/>
    </xf>
    <xf numFmtId="0" fontId="10" fillId="4" borderId="3" xfId="0" applyFont="1" applyFill="1" applyBorder="1" applyAlignment="1" applyProtection="1">
      <alignment horizontal="center" vertical="center" wrapText="1"/>
      <protection hidden="1"/>
    </xf>
    <xf numFmtId="0" fontId="10" fillId="3" borderId="16" xfId="0" applyFont="1" applyFill="1" applyBorder="1" applyAlignment="1" applyProtection="1">
      <alignment vertical="center" shrinkToFit="1"/>
      <protection locked="0"/>
    </xf>
    <xf numFmtId="0" fontId="10" fillId="3" borderId="0" xfId="0" applyFont="1" applyFill="1" applyAlignment="1" applyProtection="1">
      <alignment vertical="center" shrinkToFit="1"/>
      <protection locked="0"/>
    </xf>
    <xf numFmtId="0" fontId="10" fillId="3" borderId="15" xfId="0" applyFont="1" applyFill="1" applyBorder="1" applyAlignment="1" applyProtection="1">
      <alignment vertical="center" shrinkToFit="1"/>
      <protection locked="0"/>
    </xf>
    <xf numFmtId="0" fontId="10" fillId="3" borderId="9" xfId="0" applyFont="1" applyFill="1" applyBorder="1" applyAlignment="1" applyProtection="1">
      <alignment vertical="center" shrinkToFit="1"/>
      <protection locked="0"/>
    </xf>
    <xf numFmtId="0" fontId="10" fillId="3" borderId="4" xfId="0" applyFont="1" applyFill="1" applyBorder="1" applyAlignment="1" applyProtection="1">
      <alignment vertical="center" shrinkToFit="1"/>
      <protection locked="0"/>
    </xf>
    <xf numFmtId="0" fontId="10" fillId="3" borderId="10" xfId="0" applyFont="1" applyFill="1" applyBorder="1" applyAlignment="1" applyProtection="1">
      <alignment vertical="center" shrinkToFit="1"/>
      <protection locked="0"/>
    </xf>
    <xf numFmtId="0" fontId="10" fillId="3" borderId="17" xfId="0" applyFont="1" applyFill="1" applyBorder="1" applyAlignment="1" applyProtection="1">
      <alignment vertical="center" shrinkToFit="1"/>
      <protection locked="0"/>
    </xf>
    <xf numFmtId="0" fontId="10" fillId="3" borderId="5" xfId="0" applyFont="1" applyFill="1" applyBorder="1" applyAlignment="1" applyProtection="1">
      <alignment vertical="center" shrinkToFit="1"/>
      <protection locked="0"/>
    </xf>
    <xf numFmtId="0" fontId="10" fillId="3" borderId="6" xfId="0" applyFont="1" applyFill="1" applyBorder="1" applyAlignment="1" applyProtection="1">
      <alignment vertical="center" shrinkToFit="1"/>
      <protection locked="0"/>
    </xf>
    <xf numFmtId="0" fontId="10" fillId="3" borderId="7" xfId="0" applyFont="1" applyFill="1" applyBorder="1" applyAlignment="1" applyProtection="1">
      <alignment vertical="center" shrinkToFit="1"/>
      <protection locked="0"/>
    </xf>
    <xf numFmtId="0" fontId="10" fillId="3" borderId="8" xfId="0" applyFont="1" applyFill="1" applyBorder="1" applyAlignment="1" applyProtection="1">
      <alignment vertical="center" shrinkToFit="1"/>
      <protection locked="0"/>
    </xf>
    <xf numFmtId="0" fontId="10" fillId="3" borderId="1" xfId="0" applyFont="1" applyFill="1" applyBorder="1" applyAlignment="1" applyProtection="1">
      <alignment vertical="center" shrinkToFit="1"/>
      <protection locked="0"/>
    </xf>
    <xf numFmtId="0" fontId="10" fillId="3" borderId="2" xfId="0" applyFont="1" applyFill="1" applyBorder="1" applyAlignment="1" applyProtection="1">
      <alignment vertical="center" shrinkToFit="1"/>
      <protection locked="0"/>
    </xf>
    <xf numFmtId="0" fontId="10" fillId="3" borderId="3" xfId="0" applyFont="1" applyFill="1" applyBorder="1" applyAlignment="1" applyProtection="1">
      <alignment vertical="center" shrinkToFit="1"/>
      <protection locked="0"/>
    </xf>
    <xf numFmtId="0" fontId="25" fillId="4" borderId="1" xfId="0" applyFont="1" applyFill="1" applyBorder="1" applyAlignment="1" applyProtection="1">
      <alignment horizontal="center" vertical="center" shrinkToFit="1"/>
      <protection hidden="1"/>
    </xf>
    <xf numFmtId="0" fontId="25" fillId="4" borderId="2" xfId="0" applyFont="1" applyFill="1" applyBorder="1" applyAlignment="1" applyProtection="1">
      <alignment horizontal="center" vertical="center" shrinkToFit="1"/>
      <protection hidden="1"/>
    </xf>
    <xf numFmtId="0" fontId="25" fillId="4" borderId="3" xfId="0" applyFont="1" applyFill="1" applyBorder="1" applyAlignment="1" applyProtection="1">
      <alignment horizontal="center" vertical="center" shrinkToFit="1"/>
      <protection hidden="1"/>
    </xf>
    <xf numFmtId="0" fontId="20" fillId="3" borderId="1" xfId="3" applyFont="1" applyFill="1" applyBorder="1" applyAlignment="1" applyProtection="1">
      <alignment vertical="center" shrinkToFit="1"/>
      <protection locked="0"/>
    </xf>
    <xf numFmtId="0" fontId="10" fillId="4" borderId="1" xfId="0" applyFont="1" applyFill="1" applyBorder="1" applyAlignment="1" applyProtection="1">
      <alignment horizontal="center" vertical="center"/>
      <protection hidden="1"/>
    </xf>
    <xf numFmtId="0" fontId="10" fillId="4" borderId="2" xfId="0" applyFont="1" applyFill="1" applyBorder="1" applyAlignment="1" applyProtection="1">
      <alignment horizontal="center" vertical="center"/>
      <protection hidden="1"/>
    </xf>
    <xf numFmtId="0" fontId="10" fillId="4" borderId="3" xfId="0" applyFont="1" applyFill="1" applyBorder="1" applyAlignment="1" applyProtection="1">
      <alignment horizontal="center" vertical="center"/>
      <protection hidden="1"/>
    </xf>
    <xf numFmtId="0" fontId="10" fillId="3" borderId="2" xfId="0" applyFont="1" applyFill="1" applyBorder="1" applyAlignment="1" applyProtection="1">
      <alignment horizontal="center" vertical="center"/>
      <protection hidden="1"/>
    </xf>
    <xf numFmtId="0" fontId="12" fillId="4" borderId="1" xfId="0" applyFont="1" applyFill="1" applyBorder="1" applyAlignment="1" applyProtection="1">
      <alignment horizontal="center" vertical="center"/>
      <protection hidden="1"/>
    </xf>
    <xf numFmtId="0" fontId="12" fillId="4" borderId="2" xfId="0" applyFont="1" applyFill="1" applyBorder="1" applyAlignment="1" applyProtection="1">
      <alignment horizontal="center" vertical="center"/>
      <protection hidden="1"/>
    </xf>
    <xf numFmtId="0" fontId="12" fillId="4" borderId="3" xfId="0" applyFont="1" applyFill="1" applyBorder="1" applyAlignment="1" applyProtection="1">
      <alignment horizontal="center" vertical="center"/>
      <protection hidden="1"/>
    </xf>
    <xf numFmtId="0" fontId="20" fillId="3" borderId="1" xfId="3" applyFont="1" applyFill="1" applyBorder="1" applyAlignment="1" applyProtection="1">
      <alignment horizontal="left" vertical="top" shrinkToFit="1"/>
      <protection locked="0"/>
    </xf>
    <xf numFmtId="0" fontId="20" fillId="3" borderId="2" xfId="3" applyFont="1" applyFill="1" applyBorder="1" applyAlignment="1" applyProtection="1">
      <alignment horizontal="left" vertical="top" shrinkToFit="1"/>
      <protection locked="0"/>
    </xf>
    <xf numFmtId="0" fontId="20" fillId="3" borderId="3" xfId="3" applyFont="1" applyFill="1" applyBorder="1" applyAlignment="1" applyProtection="1">
      <alignment horizontal="left" vertical="top" shrinkToFit="1"/>
      <protection locked="0"/>
    </xf>
    <xf numFmtId="0" fontId="21" fillId="4" borderId="6" xfId="0" applyFont="1" applyFill="1" applyBorder="1" applyAlignment="1" applyProtection="1">
      <alignment horizontal="center" vertical="center" wrapText="1"/>
      <protection hidden="1"/>
    </xf>
    <xf numFmtId="0" fontId="21" fillId="4" borderId="7" xfId="0" applyFont="1" applyFill="1" applyBorder="1" applyAlignment="1" applyProtection="1">
      <alignment horizontal="center" vertical="center" wrapText="1"/>
      <protection hidden="1"/>
    </xf>
    <xf numFmtId="0" fontId="21" fillId="4" borderId="8" xfId="0" applyFont="1" applyFill="1" applyBorder="1" applyAlignment="1" applyProtection="1">
      <alignment horizontal="center" vertical="center" wrapText="1"/>
      <protection hidden="1"/>
    </xf>
    <xf numFmtId="0" fontId="21" fillId="4" borderId="16" xfId="0" applyFont="1" applyFill="1" applyBorder="1" applyAlignment="1" applyProtection="1">
      <alignment horizontal="center" vertical="center" wrapText="1"/>
      <protection hidden="1"/>
    </xf>
    <xf numFmtId="0" fontId="21" fillId="4" borderId="0" xfId="0" applyFont="1" applyFill="1" applyAlignment="1" applyProtection="1">
      <alignment horizontal="center" vertical="center" wrapText="1"/>
      <protection hidden="1"/>
    </xf>
    <xf numFmtId="0" fontId="21" fillId="4" borderId="15" xfId="0" applyFont="1" applyFill="1" applyBorder="1" applyAlignment="1" applyProtection="1">
      <alignment horizontal="center" vertical="center" wrapText="1"/>
      <protection hidden="1"/>
    </xf>
    <xf numFmtId="0" fontId="21" fillId="4" borderId="9" xfId="0" applyFont="1" applyFill="1" applyBorder="1" applyAlignment="1" applyProtection="1">
      <alignment horizontal="center" vertical="center" wrapText="1"/>
      <protection hidden="1"/>
    </xf>
    <xf numFmtId="0" fontId="21" fillId="4" borderId="4" xfId="0" applyFont="1" applyFill="1" applyBorder="1" applyAlignment="1" applyProtection="1">
      <alignment horizontal="center" vertical="center" wrapText="1"/>
      <protection hidden="1"/>
    </xf>
    <xf numFmtId="0" fontId="21" fillId="4" borderId="10" xfId="0" applyFont="1" applyFill="1" applyBorder="1" applyAlignment="1" applyProtection="1">
      <alignment horizontal="center" vertical="center" wrapText="1"/>
      <protection hidden="1"/>
    </xf>
    <xf numFmtId="0" fontId="0" fillId="3" borderId="21" xfId="0" applyFill="1" applyBorder="1" applyAlignment="1">
      <alignment vertical="center" wrapText="1"/>
    </xf>
    <xf numFmtId="0" fontId="0" fillId="3" borderId="22" xfId="0" applyFill="1" applyBorder="1" applyAlignment="1">
      <alignment vertical="center" wrapText="1"/>
    </xf>
    <xf numFmtId="0" fontId="0" fillId="3" borderId="23" xfId="0" applyFill="1" applyBorder="1" applyAlignment="1">
      <alignment vertical="center" wrapText="1"/>
    </xf>
    <xf numFmtId="0" fontId="0" fillId="3" borderId="16" xfId="0" applyFill="1" applyBorder="1" applyAlignment="1">
      <alignment vertical="center" wrapText="1"/>
    </xf>
    <xf numFmtId="0" fontId="0" fillId="3" borderId="0" xfId="0" applyFill="1" applyAlignment="1">
      <alignment vertical="center" wrapText="1"/>
    </xf>
    <xf numFmtId="0" fontId="0" fillId="3" borderId="15" xfId="0" applyFill="1" applyBorder="1" applyAlignment="1">
      <alignment vertical="center" wrapText="1"/>
    </xf>
    <xf numFmtId="0" fontId="0" fillId="3" borderId="9" xfId="0" applyFill="1" applyBorder="1" applyAlignment="1">
      <alignment vertical="center" wrapText="1"/>
    </xf>
    <xf numFmtId="0" fontId="0" fillId="3" borderId="4" xfId="0" applyFill="1" applyBorder="1" applyAlignment="1">
      <alignment vertical="center" wrapText="1"/>
    </xf>
    <xf numFmtId="0" fontId="0" fillId="3" borderId="10" xfId="0" applyFill="1" applyBorder="1" applyAlignment="1">
      <alignment vertical="center" wrapText="1"/>
    </xf>
    <xf numFmtId="0" fontId="10" fillId="3" borderId="6" xfId="0" applyFont="1" applyFill="1" applyBorder="1" applyAlignment="1" applyProtection="1">
      <alignment vertical="top" wrapText="1"/>
      <protection locked="0"/>
    </xf>
    <xf numFmtId="0" fontId="10" fillId="3" borderId="7" xfId="0" applyFont="1" applyFill="1" applyBorder="1" applyAlignment="1" applyProtection="1">
      <alignment vertical="top" wrapText="1"/>
      <protection locked="0"/>
    </xf>
    <xf numFmtId="0" fontId="10" fillId="3" borderId="8" xfId="0" applyFont="1" applyFill="1" applyBorder="1" applyAlignment="1" applyProtection="1">
      <alignment vertical="top" wrapText="1"/>
      <protection locked="0"/>
    </xf>
    <xf numFmtId="0" fontId="10" fillId="3" borderId="16" xfId="0" applyFont="1" applyFill="1" applyBorder="1" applyAlignment="1" applyProtection="1">
      <alignment vertical="top" wrapText="1"/>
      <protection locked="0"/>
    </xf>
    <xf numFmtId="0" fontId="10" fillId="3" borderId="0" xfId="0" applyFont="1" applyFill="1" applyAlignment="1" applyProtection="1">
      <alignment vertical="top" wrapText="1"/>
      <protection locked="0"/>
    </xf>
    <xf numFmtId="0" fontId="10" fillId="3" borderId="15" xfId="0" applyFont="1" applyFill="1" applyBorder="1" applyAlignment="1" applyProtection="1">
      <alignment vertical="top" wrapText="1"/>
      <protection locked="0"/>
    </xf>
    <xf numFmtId="0" fontId="10" fillId="3" borderId="9" xfId="0" applyFont="1" applyFill="1" applyBorder="1" applyAlignment="1" applyProtection="1">
      <alignment vertical="top" wrapText="1"/>
      <protection locked="0"/>
    </xf>
    <xf numFmtId="0" fontId="10" fillId="3" borderId="4" xfId="0" applyFont="1" applyFill="1" applyBorder="1" applyAlignment="1" applyProtection="1">
      <alignment vertical="top" wrapText="1"/>
      <protection locked="0"/>
    </xf>
    <xf numFmtId="0" fontId="10" fillId="3" borderId="10" xfId="0" applyFont="1" applyFill="1" applyBorder="1" applyAlignment="1" applyProtection="1">
      <alignment vertical="top" wrapText="1"/>
      <protection locked="0"/>
    </xf>
    <xf numFmtId="0" fontId="21" fillId="0" borderId="18" xfId="0" applyFont="1" applyBorder="1" applyAlignment="1" applyProtection="1">
      <alignment horizontal="left" vertical="center"/>
      <protection hidden="1"/>
    </xf>
    <xf numFmtId="0" fontId="21" fillId="0" borderId="19" xfId="0" applyFont="1" applyBorder="1" applyAlignment="1" applyProtection="1">
      <alignment horizontal="left" vertical="center"/>
      <protection hidden="1"/>
    </xf>
    <xf numFmtId="0" fontId="21" fillId="0" borderId="20" xfId="0" applyFont="1" applyBorder="1" applyAlignment="1" applyProtection="1">
      <alignment horizontal="left" vertical="center"/>
      <protection hidden="1"/>
    </xf>
    <xf numFmtId="0" fontId="27" fillId="0" borderId="44" xfId="0" applyFont="1" applyBorder="1" applyAlignment="1" applyProtection="1">
      <alignment horizontal="left" vertical="center" wrapText="1"/>
      <protection locked="0"/>
    </xf>
    <xf numFmtId="0" fontId="27" fillId="0" borderId="45" xfId="0" applyFont="1" applyBorder="1" applyAlignment="1" applyProtection="1">
      <alignment horizontal="left" vertical="center" wrapText="1"/>
      <protection locked="0"/>
    </xf>
    <xf numFmtId="0" fontId="27" fillId="0" borderId="46" xfId="0" applyFont="1" applyBorder="1" applyAlignment="1" applyProtection="1">
      <alignment horizontal="left" vertical="center" wrapText="1"/>
      <protection locked="0"/>
    </xf>
    <xf numFmtId="0" fontId="10" fillId="3" borderId="21" xfId="0" applyFont="1" applyFill="1" applyBorder="1" applyAlignment="1" applyProtection="1">
      <alignment horizontal="left" vertical="top" wrapText="1"/>
      <protection locked="0"/>
    </xf>
    <xf numFmtId="0" fontId="10" fillId="3" borderId="22" xfId="0" applyFont="1" applyFill="1" applyBorder="1" applyAlignment="1" applyProtection="1">
      <alignment horizontal="left" vertical="top" wrapText="1"/>
      <protection locked="0"/>
    </xf>
    <xf numFmtId="0" fontId="10" fillId="3" borderId="23" xfId="0" applyFont="1" applyFill="1" applyBorder="1" applyAlignment="1" applyProtection="1">
      <alignment horizontal="left" vertical="top" wrapText="1"/>
      <protection locked="0"/>
    </xf>
    <xf numFmtId="0" fontId="10" fillId="3" borderId="16" xfId="0" applyFont="1" applyFill="1" applyBorder="1" applyAlignment="1" applyProtection="1">
      <alignment horizontal="left" vertical="top" wrapText="1"/>
      <protection locked="0"/>
    </xf>
    <xf numFmtId="0" fontId="10" fillId="3" borderId="0" xfId="0" applyFont="1" applyFill="1" applyAlignment="1" applyProtection="1">
      <alignment horizontal="left" vertical="top" wrapText="1"/>
      <protection locked="0"/>
    </xf>
    <xf numFmtId="0" fontId="10" fillId="3" borderId="15" xfId="0" applyFont="1" applyFill="1" applyBorder="1" applyAlignment="1" applyProtection="1">
      <alignment horizontal="left" vertical="top" wrapText="1"/>
      <protection locked="0"/>
    </xf>
    <xf numFmtId="0" fontId="10" fillId="3" borderId="9" xfId="0" applyFont="1" applyFill="1" applyBorder="1" applyAlignment="1" applyProtection="1">
      <alignment horizontal="left" vertical="top" wrapText="1"/>
      <protection locked="0"/>
    </xf>
    <xf numFmtId="0" fontId="10" fillId="3" borderId="4" xfId="0" applyFont="1" applyFill="1" applyBorder="1" applyAlignment="1" applyProtection="1">
      <alignment horizontal="left" vertical="top" wrapText="1"/>
      <protection locked="0"/>
    </xf>
    <xf numFmtId="0" fontId="10" fillId="3" borderId="10" xfId="0" applyFont="1" applyFill="1" applyBorder="1" applyAlignment="1" applyProtection="1">
      <alignment horizontal="left" vertical="top" wrapText="1"/>
      <protection locked="0"/>
    </xf>
    <xf numFmtId="0" fontId="21" fillId="0" borderId="18" xfId="0" applyFont="1" applyBorder="1" applyAlignment="1" applyProtection="1">
      <alignment horizontal="left" vertical="top" wrapText="1"/>
      <protection locked="0"/>
    </xf>
    <xf numFmtId="0" fontId="21" fillId="0" borderId="19" xfId="0" applyFont="1" applyBorder="1" applyAlignment="1" applyProtection="1">
      <alignment horizontal="left" vertical="top" wrapText="1"/>
      <protection locked="0"/>
    </xf>
    <xf numFmtId="0" fontId="21" fillId="0" borderId="20" xfId="0" applyFont="1" applyBorder="1" applyAlignment="1" applyProtection="1">
      <alignment horizontal="left" vertical="top" wrapText="1"/>
      <protection locked="0"/>
    </xf>
    <xf numFmtId="0" fontId="21" fillId="0" borderId="6" xfId="0" applyFont="1" applyBorder="1" applyAlignment="1" applyProtection="1">
      <alignment horizontal="left" vertical="center"/>
      <protection hidden="1"/>
    </xf>
    <xf numFmtId="0" fontId="21" fillId="0" borderId="7" xfId="0" applyFont="1" applyBorder="1" applyAlignment="1" applyProtection="1">
      <alignment horizontal="left" vertical="center"/>
      <protection hidden="1"/>
    </xf>
    <xf numFmtId="0" fontId="21" fillId="0" borderId="8" xfId="0" applyFont="1" applyBorder="1" applyAlignment="1" applyProtection="1">
      <alignment horizontal="left" vertical="center"/>
      <protection hidden="1"/>
    </xf>
    <xf numFmtId="0" fontId="27" fillId="0" borderId="21" xfId="0" applyFont="1" applyBorder="1" applyAlignment="1" applyProtection="1">
      <alignment horizontal="left" vertical="center" wrapText="1"/>
      <protection locked="0"/>
    </xf>
    <xf numFmtId="0" fontId="27" fillId="0" borderId="22" xfId="0" applyFont="1" applyBorder="1" applyAlignment="1" applyProtection="1">
      <alignment horizontal="left" vertical="center" wrapText="1"/>
      <protection locked="0"/>
    </xf>
    <xf numFmtId="0" fontId="27" fillId="0" borderId="23" xfId="0" applyFont="1" applyBorder="1" applyAlignment="1" applyProtection="1">
      <alignment horizontal="left" vertical="center" wrapText="1"/>
      <protection locked="0"/>
    </xf>
    <xf numFmtId="0" fontId="10" fillId="4" borderId="6" xfId="0" applyFont="1" applyFill="1" applyBorder="1" applyAlignment="1" applyProtection="1">
      <alignment horizontal="center" vertical="center"/>
      <protection hidden="1"/>
    </xf>
    <xf numFmtId="0" fontId="10" fillId="4" borderId="7" xfId="0" applyFont="1" applyFill="1" applyBorder="1" applyAlignment="1" applyProtection="1">
      <alignment horizontal="center" vertical="center"/>
      <protection hidden="1"/>
    </xf>
    <xf numFmtId="0" fontId="10" fillId="4" borderId="8" xfId="0" applyFont="1" applyFill="1" applyBorder="1" applyAlignment="1" applyProtection="1">
      <alignment horizontal="center" vertical="center"/>
      <protection hidden="1"/>
    </xf>
    <xf numFmtId="0" fontId="10" fillId="4" borderId="9" xfId="0" applyFont="1" applyFill="1" applyBorder="1" applyAlignment="1" applyProtection="1">
      <alignment horizontal="center" vertical="center"/>
      <protection hidden="1"/>
    </xf>
    <xf numFmtId="0" fontId="10" fillId="4" borderId="4" xfId="0" applyFont="1" applyFill="1" applyBorder="1" applyAlignment="1" applyProtection="1">
      <alignment horizontal="center" vertical="center"/>
      <protection hidden="1"/>
    </xf>
    <xf numFmtId="0" fontId="10" fillId="4" borderId="10"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protection locked="0"/>
    </xf>
    <xf numFmtId="0" fontId="10" fillId="3" borderId="4" xfId="0" applyFont="1" applyFill="1" applyBorder="1" applyAlignment="1" applyProtection="1">
      <alignment horizontal="center" vertical="center"/>
      <protection locked="0"/>
    </xf>
    <xf numFmtId="0" fontId="10" fillId="0" borderId="7" xfId="0" applyFont="1" applyBorder="1" applyAlignment="1" applyProtection="1">
      <alignment horizontal="center" vertical="center"/>
      <protection hidden="1"/>
    </xf>
    <xf numFmtId="0" fontId="10" fillId="3" borderId="7" xfId="0" applyFont="1" applyFill="1" applyBorder="1" applyAlignment="1" applyProtection="1">
      <alignment horizontal="left" vertical="center" wrapText="1"/>
      <protection locked="0"/>
    </xf>
    <xf numFmtId="0" fontId="10" fillId="3" borderId="4" xfId="0" applyFont="1" applyFill="1" applyBorder="1" applyAlignment="1" applyProtection="1">
      <alignment horizontal="left" vertical="center" wrapText="1"/>
      <protection locked="0"/>
    </xf>
    <xf numFmtId="0" fontId="27" fillId="0" borderId="47" xfId="0" applyFont="1" applyBorder="1" applyAlignment="1" applyProtection="1">
      <alignment horizontal="left" vertical="center" wrapText="1"/>
      <protection locked="0"/>
    </xf>
    <xf numFmtId="0" fontId="21" fillId="0" borderId="48" xfId="0" applyFont="1" applyBorder="1" applyAlignment="1" applyProtection="1">
      <alignment horizontal="left" vertical="center" wrapText="1"/>
      <protection locked="0"/>
    </xf>
    <xf numFmtId="0" fontId="21" fillId="0" borderId="49" xfId="0" applyFont="1" applyBorder="1" applyAlignment="1" applyProtection="1">
      <alignment horizontal="left" vertical="center" wrapText="1"/>
      <protection locked="0"/>
    </xf>
    <xf numFmtId="0" fontId="10" fillId="4" borderId="6" xfId="0" applyFont="1" applyFill="1" applyBorder="1" applyAlignment="1" applyProtection="1">
      <alignment horizontal="center" vertical="center" wrapText="1"/>
      <protection hidden="1"/>
    </xf>
    <xf numFmtId="0" fontId="10" fillId="4" borderId="16"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protection hidden="1"/>
    </xf>
    <xf numFmtId="0" fontId="10" fillId="4" borderId="15" xfId="0" applyFont="1" applyFill="1" applyBorder="1" applyAlignment="1" applyProtection="1">
      <alignment horizontal="center" vertical="center"/>
      <protection hidden="1"/>
    </xf>
    <xf numFmtId="0" fontId="10" fillId="3" borderId="6"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3" borderId="0" xfId="0" applyFont="1" applyFill="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49" fontId="15" fillId="4" borderId="6" xfId="0" applyNumberFormat="1" applyFont="1" applyFill="1" applyBorder="1" applyAlignment="1" applyProtection="1">
      <alignment horizontal="center" vertical="center" wrapText="1"/>
      <protection hidden="1"/>
    </xf>
    <xf numFmtId="49" fontId="15" fillId="4" borderId="7" xfId="0" applyNumberFormat="1" applyFont="1" applyFill="1" applyBorder="1" applyAlignment="1" applyProtection="1">
      <alignment horizontal="center" vertical="center" wrapText="1"/>
      <protection hidden="1"/>
    </xf>
    <xf numFmtId="49" fontId="15" fillId="4" borderId="8" xfId="0" applyNumberFormat="1" applyFont="1" applyFill="1" applyBorder="1" applyAlignment="1" applyProtection="1">
      <alignment horizontal="center" vertical="center" wrapText="1"/>
      <protection hidden="1"/>
    </xf>
    <xf numFmtId="49" fontId="15" fillId="4" borderId="16" xfId="0" applyNumberFormat="1" applyFont="1" applyFill="1" applyBorder="1" applyAlignment="1" applyProtection="1">
      <alignment horizontal="center" vertical="center" wrapText="1"/>
      <protection hidden="1"/>
    </xf>
    <xf numFmtId="49" fontId="15" fillId="4" borderId="0" xfId="0" applyNumberFormat="1" applyFont="1" applyFill="1" applyAlignment="1" applyProtection="1">
      <alignment horizontal="center" vertical="center" wrapText="1"/>
      <protection hidden="1"/>
    </xf>
    <xf numFmtId="49" fontId="15" fillId="4" borderId="15" xfId="0" applyNumberFormat="1" applyFont="1" applyFill="1" applyBorder="1" applyAlignment="1" applyProtection="1">
      <alignment horizontal="center" vertical="center" wrapText="1"/>
      <protection hidden="1"/>
    </xf>
    <xf numFmtId="49" fontId="15" fillId="4" borderId="9" xfId="0" applyNumberFormat="1" applyFont="1" applyFill="1" applyBorder="1" applyAlignment="1" applyProtection="1">
      <alignment horizontal="center" vertical="center" wrapText="1"/>
      <protection hidden="1"/>
    </xf>
    <xf numFmtId="49" fontId="15" fillId="4" borderId="4" xfId="0" applyNumberFormat="1" applyFont="1" applyFill="1" applyBorder="1" applyAlignment="1" applyProtection="1">
      <alignment horizontal="center" vertical="center" wrapText="1"/>
      <protection hidden="1"/>
    </xf>
    <xf numFmtId="49" fontId="15" fillId="4" borderId="10" xfId="0" applyNumberFormat="1" applyFont="1" applyFill="1" applyBorder="1" applyAlignment="1" applyProtection="1">
      <alignment horizontal="center" vertical="center" wrapText="1"/>
      <protection hidden="1"/>
    </xf>
    <xf numFmtId="49" fontId="8" fillId="3" borderId="5" xfId="0" applyNumberFormat="1" applyFont="1" applyFill="1" applyBorder="1" applyAlignment="1" applyProtection="1">
      <alignment horizontal="left" vertical="top" wrapText="1"/>
      <protection locked="0"/>
    </xf>
    <xf numFmtId="0" fontId="10" fillId="4" borderId="7" xfId="0" applyFont="1" applyFill="1" applyBorder="1" applyAlignment="1" applyProtection="1">
      <alignment horizontal="center" vertical="center" wrapText="1"/>
      <protection hidden="1"/>
    </xf>
    <xf numFmtId="0" fontId="10" fillId="4" borderId="8"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wrapText="1"/>
      <protection hidden="1"/>
    </xf>
    <xf numFmtId="0" fontId="10" fillId="4" borderId="15" xfId="0" applyFont="1" applyFill="1" applyBorder="1" applyAlignment="1" applyProtection="1">
      <alignment horizontal="center" vertical="center" wrapText="1"/>
      <protection hidden="1"/>
    </xf>
    <xf numFmtId="0" fontId="10" fillId="4" borderId="9" xfId="0" applyFont="1" applyFill="1" applyBorder="1" applyAlignment="1" applyProtection="1">
      <alignment horizontal="center" vertical="center" wrapText="1"/>
      <protection hidden="1"/>
    </xf>
    <xf numFmtId="0" fontId="10" fillId="4" borderId="4" xfId="0" applyFont="1" applyFill="1" applyBorder="1" applyAlignment="1" applyProtection="1">
      <alignment horizontal="center" vertical="center" wrapText="1"/>
      <protection hidden="1"/>
    </xf>
    <xf numFmtId="0" fontId="10" fillId="4" borderId="10" xfId="0" applyFont="1" applyFill="1" applyBorder="1" applyAlignment="1" applyProtection="1">
      <alignment horizontal="center" vertical="center" wrapText="1"/>
      <protection hidden="1"/>
    </xf>
    <xf numFmtId="0" fontId="10" fillId="3" borderId="16" xfId="0" applyFont="1" applyFill="1" applyBorder="1" applyAlignment="1" applyProtection="1">
      <alignment horizontal="center" vertical="center"/>
      <protection locked="0"/>
    </xf>
    <xf numFmtId="0" fontId="15" fillId="4" borderId="6" xfId="0" applyFont="1" applyFill="1" applyBorder="1" applyAlignment="1" applyProtection="1">
      <alignment horizontal="center" vertical="center" wrapText="1"/>
      <protection hidden="1"/>
    </xf>
    <xf numFmtId="0" fontId="15" fillId="4" borderId="7" xfId="0" applyFont="1" applyFill="1" applyBorder="1" applyAlignment="1" applyProtection="1">
      <alignment horizontal="center" vertical="center" wrapText="1"/>
      <protection hidden="1"/>
    </xf>
    <xf numFmtId="0" fontId="15" fillId="4" borderId="16" xfId="0" applyFont="1" applyFill="1" applyBorder="1" applyAlignment="1" applyProtection="1">
      <alignment horizontal="center" vertical="center" wrapText="1"/>
      <protection hidden="1"/>
    </xf>
    <xf numFmtId="0" fontId="15" fillId="4" borderId="0" xfId="0" applyFont="1" applyFill="1" applyAlignment="1" applyProtection="1">
      <alignment horizontal="center" vertical="center" wrapText="1"/>
      <protection hidden="1"/>
    </xf>
    <xf numFmtId="0" fontId="15" fillId="4" borderId="9" xfId="0" applyFont="1" applyFill="1" applyBorder="1" applyAlignment="1" applyProtection="1">
      <alignment horizontal="center" vertical="center" wrapText="1"/>
      <protection hidden="1"/>
    </xf>
    <xf numFmtId="0" fontId="15" fillId="4" borderId="4" xfId="0" applyFont="1" applyFill="1" applyBorder="1" applyAlignment="1" applyProtection="1">
      <alignment horizontal="center" vertical="center" wrapText="1"/>
      <protection hidden="1"/>
    </xf>
    <xf numFmtId="0" fontId="8" fillId="3" borderId="5" xfId="0" applyFont="1" applyFill="1" applyBorder="1" applyAlignment="1" applyProtection="1">
      <alignment vertical="top" wrapText="1"/>
      <protection locked="0"/>
    </xf>
    <xf numFmtId="0" fontId="10" fillId="3" borderId="5" xfId="0" applyFont="1" applyFill="1" applyBorder="1" applyAlignment="1" applyProtection="1">
      <alignment horizontal="center" vertical="top" wrapText="1"/>
      <protection locked="0"/>
    </xf>
    <xf numFmtId="0" fontId="42" fillId="4" borderId="16" xfId="0" applyFont="1" applyFill="1" applyBorder="1" applyAlignment="1" applyProtection="1">
      <alignment horizontal="center" vertical="center"/>
      <protection hidden="1"/>
    </xf>
    <xf numFmtId="0" fontId="46" fillId="3" borderId="38" xfId="0" applyFont="1" applyFill="1" applyBorder="1" applyAlignment="1" applyProtection="1">
      <alignment horizontal="center" vertical="center" shrinkToFit="1"/>
      <protection hidden="1"/>
    </xf>
    <xf numFmtId="176" fontId="46" fillId="3" borderId="11" xfId="0" applyNumberFormat="1" applyFont="1" applyFill="1" applyBorder="1" applyAlignment="1" applyProtection="1">
      <alignment horizontal="center" vertical="center" shrinkToFit="1"/>
      <protection hidden="1"/>
    </xf>
    <xf numFmtId="176" fontId="46" fillId="3" borderId="12" xfId="0" applyNumberFormat="1" applyFont="1" applyFill="1" applyBorder="1" applyAlignment="1" applyProtection="1">
      <alignment horizontal="center" vertical="center" shrinkToFit="1"/>
      <protection hidden="1"/>
    </xf>
    <xf numFmtId="177" fontId="2" fillId="3" borderId="43" xfId="0" applyNumberFormat="1" applyFont="1" applyFill="1" applyBorder="1" applyAlignment="1" applyProtection="1">
      <alignment horizontal="center" vertical="center"/>
      <protection hidden="1"/>
    </xf>
    <xf numFmtId="177" fontId="2" fillId="3" borderId="12" xfId="0" applyNumberFormat="1" applyFont="1" applyFill="1" applyBorder="1" applyAlignment="1" applyProtection="1">
      <alignment horizontal="center" vertical="center"/>
      <protection hidden="1"/>
    </xf>
    <xf numFmtId="177" fontId="2" fillId="0" borderId="12" xfId="0" applyNumberFormat="1" applyFont="1" applyBorder="1" applyAlignment="1" applyProtection="1">
      <alignment horizontal="center" vertical="center"/>
      <protection hidden="1"/>
    </xf>
    <xf numFmtId="0" fontId="48" fillId="3" borderId="6" xfId="0" applyFont="1" applyFill="1" applyBorder="1" applyAlignment="1" applyProtection="1">
      <alignment horizontal="center" vertical="center" wrapText="1" shrinkToFit="1"/>
      <protection hidden="1"/>
    </xf>
    <xf numFmtId="0" fontId="48" fillId="3" borderId="7" xfId="0" applyFont="1" applyFill="1" applyBorder="1" applyAlignment="1" applyProtection="1">
      <alignment horizontal="center" vertical="center" wrapText="1" shrinkToFit="1"/>
      <protection hidden="1"/>
    </xf>
    <xf numFmtId="0" fontId="48" fillId="3" borderId="37" xfId="0" applyFont="1" applyFill="1" applyBorder="1" applyAlignment="1" applyProtection="1">
      <alignment horizontal="center" vertical="center" wrapText="1" shrinkToFit="1"/>
      <protection hidden="1"/>
    </xf>
    <xf numFmtId="0" fontId="48" fillId="3" borderId="26" xfId="0" applyFont="1" applyFill="1" applyBorder="1" applyAlignment="1" applyProtection="1">
      <alignment horizontal="center" vertical="center" wrapText="1" shrinkToFit="1"/>
      <protection hidden="1"/>
    </xf>
    <xf numFmtId="0" fontId="2" fillId="0" borderId="8" xfId="0" applyFont="1" applyBorder="1" applyAlignment="1" applyProtection="1">
      <alignment horizontal="center" vertical="center" wrapText="1"/>
      <protection hidden="1"/>
    </xf>
    <xf numFmtId="0" fontId="2" fillId="0" borderId="27" xfId="0" applyFont="1" applyBorder="1" applyAlignment="1" applyProtection="1">
      <alignment horizontal="center" vertical="center" wrapText="1"/>
      <protection hidden="1"/>
    </xf>
    <xf numFmtId="0" fontId="46" fillId="3" borderId="25" xfId="0" applyFont="1" applyFill="1" applyBorder="1" applyAlignment="1" applyProtection="1">
      <alignment horizontal="center" vertical="center" shrinkToFit="1"/>
      <protection hidden="1"/>
    </xf>
    <xf numFmtId="0" fontId="46" fillId="3" borderId="16" xfId="0" applyFont="1" applyFill="1" applyBorder="1" applyAlignment="1" applyProtection="1">
      <alignment horizontal="left" vertical="center" wrapText="1"/>
      <protection hidden="1"/>
    </xf>
    <xf numFmtId="0" fontId="46" fillId="3" borderId="0" xfId="0" applyFont="1" applyFill="1" applyAlignment="1" applyProtection="1">
      <alignment horizontal="left" vertical="center" wrapText="1"/>
      <protection hidden="1"/>
    </xf>
    <xf numFmtId="0" fontId="46" fillId="3" borderId="15" xfId="0" applyFont="1" applyFill="1" applyBorder="1" applyAlignment="1" applyProtection="1">
      <alignment horizontal="left" vertical="center" wrapText="1"/>
      <protection hidden="1"/>
    </xf>
    <xf numFmtId="0" fontId="48" fillId="3" borderId="28" xfId="0" applyFont="1" applyFill="1" applyBorder="1" applyAlignment="1" applyProtection="1">
      <alignment horizontal="left" vertical="center" wrapText="1"/>
      <protection hidden="1"/>
    </xf>
    <xf numFmtId="0" fontId="48" fillId="3" borderId="29" xfId="0" applyFont="1" applyFill="1" applyBorder="1" applyAlignment="1" applyProtection="1">
      <alignment horizontal="left" vertical="center" wrapText="1"/>
      <protection hidden="1"/>
    </xf>
    <xf numFmtId="0" fontId="48" fillId="3" borderId="30" xfId="0" applyFont="1" applyFill="1" applyBorder="1" applyAlignment="1" applyProtection="1">
      <alignment horizontal="left" vertical="center" wrapText="1"/>
      <protection hidden="1"/>
    </xf>
    <xf numFmtId="0" fontId="48" fillId="3" borderId="16" xfId="0" applyFont="1" applyFill="1" applyBorder="1" applyAlignment="1" applyProtection="1">
      <alignment horizontal="center" vertical="center" wrapText="1" shrinkToFit="1"/>
      <protection hidden="1"/>
    </xf>
    <xf numFmtId="0" fontId="48" fillId="3" borderId="0" xfId="0" applyFont="1" applyFill="1" applyAlignment="1" applyProtection="1">
      <alignment horizontal="center" vertical="center" wrapText="1" shrinkToFit="1"/>
      <protection hidden="1"/>
    </xf>
    <xf numFmtId="0" fontId="48" fillId="3" borderId="9" xfId="0" applyFont="1" applyFill="1" applyBorder="1" applyAlignment="1" applyProtection="1">
      <alignment horizontal="center" vertical="center" wrapText="1" shrinkToFit="1"/>
      <protection hidden="1"/>
    </xf>
    <xf numFmtId="0" fontId="48" fillId="3" borderId="4" xfId="0" applyFont="1" applyFill="1" applyBorder="1" applyAlignment="1" applyProtection="1">
      <alignment horizontal="center" vertical="center" wrapText="1" shrinkToFit="1"/>
      <protection hidden="1"/>
    </xf>
    <xf numFmtId="0" fontId="2" fillId="0" borderId="15" xfId="0" applyFont="1" applyBorder="1" applyAlignment="1" applyProtection="1">
      <alignment horizontal="center" vertical="center" wrapText="1"/>
      <protection hidden="1"/>
    </xf>
    <xf numFmtId="0" fontId="2" fillId="0" borderId="10" xfId="0" applyFont="1" applyBorder="1" applyAlignment="1" applyProtection="1">
      <alignment horizontal="center" vertical="center" wrapText="1"/>
      <protection hidden="1"/>
    </xf>
    <xf numFmtId="0" fontId="46" fillId="3" borderId="39" xfId="0" applyFont="1" applyFill="1" applyBorder="1" applyAlignment="1" applyProtection="1">
      <alignment horizontal="center" vertical="center" shrinkToFit="1"/>
      <protection hidden="1"/>
    </xf>
    <xf numFmtId="0" fontId="47" fillId="0" borderId="32" xfId="0" applyFont="1" applyBorder="1" applyAlignment="1" applyProtection="1">
      <alignment horizontal="left" vertical="center" wrapText="1"/>
      <protection hidden="1"/>
    </xf>
    <xf numFmtId="0" fontId="47" fillId="0" borderId="33" xfId="0" applyFont="1" applyBorder="1" applyAlignment="1" applyProtection="1">
      <alignment horizontal="left" vertical="center" wrapText="1"/>
      <protection hidden="1"/>
    </xf>
    <xf numFmtId="0" fontId="47" fillId="3" borderId="33" xfId="0" applyFont="1" applyFill="1" applyBorder="1" applyAlignment="1" applyProtection="1">
      <alignment horizontal="left" vertical="center" wrapText="1"/>
      <protection hidden="1"/>
    </xf>
    <xf numFmtId="0" fontId="47" fillId="3" borderId="33" xfId="0" applyFont="1" applyFill="1" applyBorder="1" applyAlignment="1" applyProtection="1">
      <alignment horizontal="center" vertical="center" wrapText="1"/>
      <protection hidden="1"/>
    </xf>
    <xf numFmtId="0" fontId="47" fillId="0" borderId="33" xfId="0" applyFont="1" applyBorder="1" applyAlignment="1" applyProtection="1">
      <alignment horizontal="center" vertical="center" wrapText="1"/>
      <protection hidden="1"/>
    </xf>
    <xf numFmtId="0" fontId="47" fillId="0" borderId="34" xfId="0" applyFont="1" applyBorder="1" applyAlignment="1" applyProtection="1">
      <alignment horizontal="center" vertical="center" wrapText="1"/>
      <protection hidden="1"/>
    </xf>
    <xf numFmtId="0" fontId="47" fillId="0" borderId="35" xfId="0" applyFont="1" applyBorder="1" applyAlignment="1" applyProtection="1">
      <alignment horizontal="center" vertical="center" shrinkToFit="1"/>
      <protection hidden="1"/>
    </xf>
    <xf numFmtId="0" fontId="47" fillId="0" borderId="33" xfId="0" applyFont="1" applyBorder="1" applyAlignment="1" applyProtection="1">
      <alignment horizontal="center" vertical="center" shrinkToFit="1"/>
      <protection hidden="1"/>
    </xf>
    <xf numFmtId="0" fontId="47" fillId="3" borderId="33" xfId="0" applyFont="1" applyFill="1" applyBorder="1" applyAlignment="1" applyProtection="1">
      <alignment horizontal="left" vertical="center" wrapText="1" shrinkToFit="1"/>
      <protection hidden="1"/>
    </xf>
    <xf numFmtId="0" fontId="47" fillId="3" borderId="36" xfId="0" applyFont="1" applyFill="1" applyBorder="1" applyAlignment="1" applyProtection="1">
      <alignment horizontal="left" vertical="center" wrapText="1" shrinkToFit="1"/>
      <protection hidden="1"/>
    </xf>
    <xf numFmtId="0" fontId="42" fillId="4" borderId="24" xfId="0" applyFont="1" applyFill="1" applyBorder="1" applyAlignment="1" applyProtection="1">
      <alignment horizontal="center" vertical="center"/>
      <protection hidden="1"/>
    </xf>
    <xf numFmtId="0" fontId="42" fillId="4" borderId="39" xfId="0" applyFont="1" applyFill="1" applyBorder="1" applyAlignment="1" applyProtection="1">
      <alignment horizontal="center" vertical="center"/>
      <protection hidden="1"/>
    </xf>
    <xf numFmtId="0" fontId="42" fillId="4" borderId="17" xfId="0" applyFont="1" applyFill="1" applyBorder="1" applyAlignment="1" applyProtection="1">
      <alignment horizontal="center" vertical="center"/>
      <protection hidden="1"/>
    </xf>
    <xf numFmtId="0" fontId="42" fillId="4" borderId="6" xfId="0" applyFont="1" applyFill="1" applyBorder="1" applyAlignment="1" applyProtection="1">
      <alignment horizontal="center" vertical="center"/>
      <protection hidden="1"/>
    </xf>
    <xf numFmtId="0" fontId="42" fillId="4" borderId="9" xfId="0" applyFont="1" applyFill="1" applyBorder="1" applyAlignment="1" applyProtection="1">
      <alignment horizontal="center" vertical="center"/>
      <protection hidden="1"/>
    </xf>
    <xf numFmtId="0" fontId="48" fillId="3" borderId="13" xfId="0" applyFont="1" applyFill="1" applyBorder="1" applyAlignment="1" applyProtection="1">
      <alignment horizontal="center" vertical="center" wrapText="1" shrinkToFit="1"/>
      <protection hidden="1"/>
    </xf>
    <xf numFmtId="0" fontId="48" fillId="3" borderId="14" xfId="0" applyFont="1" applyFill="1" applyBorder="1" applyAlignment="1" applyProtection="1">
      <alignment horizontal="center" vertical="center" wrapText="1" shrinkToFit="1"/>
      <protection hidden="1"/>
    </xf>
    <xf numFmtId="0" fontId="2" fillId="0" borderId="31" xfId="0" applyFont="1" applyBorder="1" applyAlignment="1" applyProtection="1">
      <alignment horizontal="center" vertical="center" wrapText="1"/>
      <protection hidden="1"/>
    </xf>
    <xf numFmtId="0" fontId="62" fillId="0" borderId="15" xfId="0" applyFont="1" applyBorder="1" applyAlignment="1" applyProtection="1">
      <alignment horizontal="center" vertical="center" wrapText="1"/>
      <protection hidden="1"/>
    </xf>
    <xf numFmtId="0" fontId="62" fillId="5" borderId="25" xfId="0" applyFont="1" applyFill="1" applyBorder="1" applyAlignment="1" applyProtection="1">
      <alignment horizontal="center" vertical="center" shrinkToFit="1"/>
      <protection hidden="1"/>
    </xf>
    <xf numFmtId="0" fontId="62" fillId="3" borderId="16" xfId="0" applyFont="1" applyFill="1" applyBorder="1" applyAlignment="1" applyProtection="1">
      <alignment horizontal="left" vertical="center" wrapText="1"/>
      <protection hidden="1"/>
    </xf>
    <xf numFmtId="0" fontId="62" fillId="3" borderId="0" xfId="0" applyFont="1" applyFill="1" applyAlignment="1" applyProtection="1">
      <alignment horizontal="left" vertical="center" wrapText="1"/>
      <protection hidden="1"/>
    </xf>
    <xf numFmtId="0" fontId="64" fillId="3" borderId="28" xfId="0" applyFont="1" applyFill="1" applyBorder="1" applyAlignment="1" applyProtection="1">
      <alignment horizontal="left" vertical="center" wrapText="1"/>
      <protection hidden="1"/>
    </xf>
    <xf numFmtId="0" fontId="64" fillId="3" borderId="29" xfId="0" applyFont="1" applyFill="1" applyBorder="1" applyAlignment="1" applyProtection="1">
      <alignment horizontal="left" vertical="center" wrapText="1"/>
      <protection hidden="1"/>
    </xf>
    <xf numFmtId="0" fontId="64" fillId="3" borderId="30" xfId="0" applyFont="1" applyFill="1" applyBorder="1" applyAlignment="1" applyProtection="1">
      <alignment horizontal="left" vertical="center" wrapText="1"/>
      <protection hidden="1"/>
    </xf>
    <xf numFmtId="0" fontId="63" fillId="3" borderId="13" xfId="0" applyFont="1" applyFill="1" applyBorder="1" applyAlignment="1" applyProtection="1">
      <alignment horizontal="center" vertical="center" wrapText="1" shrinkToFit="1"/>
      <protection hidden="1"/>
    </xf>
    <xf numFmtId="0" fontId="63" fillId="3" borderId="14" xfId="0" applyFont="1" applyFill="1" applyBorder="1" applyAlignment="1" applyProtection="1">
      <alignment horizontal="center" vertical="center" wrapText="1" shrinkToFit="1"/>
      <protection hidden="1"/>
    </xf>
    <xf numFmtId="0" fontId="63" fillId="3" borderId="9" xfId="0" applyFont="1" applyFill="1" applyBorder="1" applyAlignment="1" applyProtection="1">
      <alignment horizontal="center" vertical="center" wrapText="1" shrinkToFit="1"/>
      <protection hidden="1"/>
    </xf>
    <xf numFmtId="0" fontId="63" fillId="3" borderId="4" xfId="0" applyFont="1" applyFill="1" applyBorder="1" applyAlignment="1" applyProtection="1">
      <alignment horizontal="center" vertical="center" wrapText="1" shrinkToFit="1"/>
      <protection hidden="1"/>
    </xf>
    <xf numFmtId="0" fontId="62" fillId="0" borderId="31" xfId="0" applyFont="1" applyBorder="1" applyAlignment="1" applyProtection="1">
      <alignment horizontal="center" vertical="center" wrapText="1"/>
      <protection hidden="1"/>
    </xf>
    <xf numFmtId="0" fontId="62" fillId="0" borderId="10" xfId="0" applyFont="1" applyBorder="1" applyAlignment="1" applyProtection="1">
      <alignment horizontal="center" vertical="center" wrapText="1"/>
      <protection hidden="1"/>
    </xf>
    <xf numFmtId="0" fontId="62" fillId="5" borderId="39" xfId="0" applyFont="1" applyFill="1" applyBorder="1" applyAlignment="1" applyProtection="1">
      <alignment horizontal="center" vertical="center" shrinkToFit="1"/>
      <protection hidden="1"/>
    </xf>
    <xf numFmtId="0" fontId="64" fillId="0" borderId="32" xfId="0" applyFont="1" applyBorder="1" applyAlignment="1" applyProtection="1">
      <alignment horizontal="left" vertical="center" wrapText="1"/>
      <protection hidden="1"/>
    </xf>
    <xf numFmtId="0" fontId="64" fillId="0" borderId="33" xfId="0" applyFont="1" applyBorder="1" applyAlignment="1" applyProtection="1">
      <alignment horizontal="left" vertical="center" wrapText="1"/>
      <protection hidden="1"/>
    </xf>
    <xf numFmtId="0" fontId="64" fillId="3" borderId="33" xfId="0" applyFont="1" applyFill="1" applyBorder="1" applyAlignment="1" applyProtection="1">
      <alignment horizontal="left" vertical="center" wrapText="1"/>
      <protection hidden="1"/>
    </xf>
    <xf numFmtId="0" fontId="64" fillId="3" borderId="33" xfId="0" applyFont="1" applyFill="1" applyBorder="1" applyAlignment="1" applyProtection="1">
      <alignment horizontal="center" vertical="center" wrapText="1"/>
      <protection hidden="1"/>
    </xf>
    <xf numFmtId="0" fontId="64" fillId="0" borderId="33" xfId="0" applyFont="1" applyBorder="1" applyAlignment="1" applyProtection="1">
      <alignment horizontal="center" vertical="center" wrapText="1"/>
      <protection hidden="1"/>
    </xf>
    <xf numFmtId="0" fontId="64" fillId="0" borderId="34" xfId="0" applyFont="1" applyBorder="1" applyAlignment="1" applyProtection="1">
      <alignment horizontal="center" vertical="center" wrapText="1"/>
      <protection hidden="1"/>
    </xf>
    <xf numFmtId="0" fontId="64" fillId="0" borderId="35" xfId="0" applyFont="1" applyBorder="1" applyAlignment="1" applyProtection="1">
      <alignment horizontal="center" vertical="center" shrinkToFit="1"/>
      <protection hidden="1"/>
    </xf>
    <xf numFmtId="0" fontId="64" fillId="0" borderId="33" xfId="0" applyFont="1" applyBorder="1" applyAlignment="1" applyProtection="1">
      <alignment horizontal="center" vertical="center" shrinkToFit="1"/>
      <protection hidden="1"/>
    </xf>
    <xf numFmtId="0" fontId="64" fillId="3" borderId="33" xfId="0" applyFont="1" applyFill="1" applyBorder="1" applyAlignment="1" applyProtection="1">
      <alignment horizontal="left" vertical="center" wrapText="1" shrinkToFit="1"/>
      <protection hidden="1"/>
    </xf>
    <xf numFmtId="0" fontId="64" fillId="3" borderId="36" xfId="0" applyFont="1" applyFill="1" applyBorder="1" applyAlignment="1" applyProtection="1">
      <alignment horizontal="left" vertical="center" wrapText="1" shrinkToFit="1"/>
      <protection hidden="1"/>
    </xf>
    <xf numFmtId="0" fontId="44" fillId="4" borderId="5" xfId="0" applyFont="1" applyFill="1" applyBorder="1" applyAlignment="1" applyProtection="1">
      <alignment horizontal="center" vertical="center" wrapText="1"/>
      <protection hidden="1"/>
    </xf>
    <xf numFmtId="0" fontId="60" fillId="3" borderId="1" xfId="3" applyFont="1" applyFill="1" applyBorder="1" applyAlignment="1" applyProtection="1">
      <alignment horizontal="left" vertical="center"/>
      <protection hidden="1"/>
    </xf>
    <xf numFmtId="0" fontId="46" fillId="3" borderId="2" xfId="0" applyFont="1" applyFill="1" applyBorder="1" applyAlignment="1" applyProtection="1">
      <alignment horizontal="left" vertical="center"/>
      <protection hidden="1"/>
    </xf>
    <xf numFmtId="0" fontId="46" fillId="3" borderId="3" xfId="0" applyFont="1" applyFill="1" applyBorder="1" applyAlignment="1" applyProtection="1">
      <alignment horizontal="left" vertical="center"/>
      <protection hidden="1"/>
    </xf>
    <xf numFmtId="0" fontId="43" fillId="4" borderId="5" xfId="0" applyFont="1" applyFill="1" applyBorder="1" applyAlignment="1" applyProtection="1">
      <alignment horizontal="center" vertical="center" wrapText="1"/>
      <protection hidden="1"/>
    </xf>
    <xf numFmtId="49" fontId="46" fillId="3" borderId="1" xfId="0" applyNumberFormat="1" applyFont="1" applyFill="1" applyBorder="1" applyAlignment="1" applyProtection="1">
      <alignment horizontal="left" vertical="center"/>
      <protection hidden="1"/>
    </xf>
    <xf numFmtId="49" fontId="46" fillId="3" borderId="2" xfId="0" applyNumberFormat="1" applyFont="1" applyFill="1" applyBorder="1" applyAlignment="1" applyProtection="1">
      <alignment horizontal="left" vertical="center"/>
      <protection hidden="1"/>
    </xf>
    <xf numFmtId="49" fontId="46" fillId="3" borderId="3" xfId="0" applyNumberFormat="1" applyFont="1" applyFill="1" applyBorder="1" applyAlignment="1" applyProtection="1">
      <alignment horizontal="left" vertical="center"/>
      <protection hidden="1"/>
    </xf>
    <xf numFmtId="0" fontId="46" fillId="3" borderId="1" xfId="0" applyFont="1" applyFill="1" applyBorder="1" applyAlignment="1" applyProtection="1">
      <alignment horizontal="left" vertical="center"/>
      <protection hidden="1"/>
    </xf>
    <xf numFmtId="0" fontId="45" fillId="4" borderId="6" xfId="0" applyFont="1" applyFill="1" applyBorder="1" applyAlignment="1" applyProtection="1">
      <alignment horizontal="center" vertical="center" wrapText="1"/>
      <protection hidden="1"/>
    </xf>
    <xf numFmtId="0" fontId="45" fillId="4" borderId="7" xfId="0" applyFont="1" applyFill="1" applyBorder="1" applyAlignment="1" applyProtection="1">
      <alignment horizontal="center" vertical="center" wrapText="1"/>
      <protection hidden="1"/>
    </xf>
    <xf numFmtId="0" fontId="45" fillId="4" borderId="8" xfId="0" applyFont="1" applyFill="1" applyBorder="1" applyAlignment="1" applyProtection="1">
      <alignment horizontal="center" vertical="center" wrapText="1"/>
      <protection hidden="1"/>
    </xf>
    <xf numFmtId="0" fontId="45" fillId="4" borderId="9" xfId="0" applyFont="1" applyFill="1" applyBorder="1" applyAlignment="1" applyProtection="1">
      <alignment horizontal="center" vertical="center" wrapText="1"/>
      <protection hidden="1"/>
    </xf>
    <xf numFmtId="0" fontId="45" fillId="4" borderId="4" xfId="0" applyFont="1" applyFill="1" applyBorder="1" applyAlignment="1" applyProtection="1">
      <alignment horizontal="center" vertical="center" wrapText="1"/>
      <protection hidden="1"/>
    </xf>
    <xf numFmtId="0" fontId="45" fillId="4" borderId="10" xfId="0" applyFont="1" applyFill="1" applyBorder="1" applyAlignment="1" applyProtection="1">
      <alignment horizontal="center" vertical="center" wrapText="1"/>
      <protection hidden="1"/>
    </xf>
    <xf numFmtId="0" fontId="49" fillId="4" borderId="11" xfId="0" applyFont="1" applyFill="1" applyBorder="1" applyAlignment="1" applyProtection="1">
      <alignment horizontal="left" vertical="center" wrapText="1"/>
      <protection hidden="1"/>
    </xf>
    <xf numFmtId="0" fontId="49" fillId="4" borderId="12" xfId="0" applyFont="1" applyFill="1" applyBorder="1" applyAlignment="1" applyProtection="1">
      <alignment horizontal="left" vertical="center" wrapText="1"/>
      <protection hidden="1"/>
    </xf>
    <xf numFmtId="0" fontId="49" fillId="4" borderId="40" xfId="0" applyFont="1" applyFill="1" applyBorder="1" applyAlignment="1" applyProtection="1">
      <alignment horizontal="left" vertical="center" wrapText="1"/>
      <protection hidden="1"/>
    </xf>
    <xf numFmtId="0" fontId="41" fillId="3" borderId="9" xfId="0" applyFont="1" applyFill="1" applyBorder="1" applyAlignment="1" applyProtection="1">
      <alignment horizontal="left" vertical="center" wrapText="1"/>
      <protection hidden="1"/>
    </xf>
    <xf numFmtId="0" fontId="41" fillId="3" borderId="4" xfId="0" applyFont="1" applyFill="1" applyBorder="1" applyAlignment="1" applyProtection="1">
      <alignment horizontal="left" vertical="center"/>
      <protection hidden="1"/>
    </xf>
    <xf numFmtId="0" fontId="41" fillId="3" borderId="10" xfId="0" applyFont="1" applyFill="1" applyBorder="1" applyAlignment="1" applyProtection="1">
      <alignment horizontal="left" vertical="center"/>
      <protection hidden="1"/>
    </xf>
    <xf numFmtId="0" fontId="45" fillId="4" borderId="1" xfId="0" applyFont="1" applyFill="1" applyBorder="1" applyAlignment="1" applyProtection="1">
      <alignment horizontal="center" vertical="center" shrinkToFit="1"/>
      <protection hidden="1"/>
    </xf>
    <xf numFmtId="0" fontId="45" fillId="4" borderId="2" xfId="0" applyFont="1" applyFill="1" applyBorder="1" applyAlignment="1" applyProtection="1">
      <alignment horizontal="center" vertical="center" shrinkToFit="1"/>
      <protection hidden="1"/>
    </xf>
    <xf numFmtId="0" fontId="45" fillId="4" borderId="3" xfId="0" applyFont="1" applyFill="1" applyBorder="1" applyAlignment="1" applyProtection="1">
      <alignment horizontal="center" vertical="center" shrinkToFit="1"/>
      <protection hidden="1"/>
    </xf>
    <xf numFmtId="0" fontId="41" fillId="3" borderId="1" xfId="0" applyFont="1" applyFill="1" applyBorder="1" applyAlignment="1" applyProtection="1">
      <alignment horizontal="left" vertical="center" wrapText="1"/>
      <protection hidden="1"/>
    </xf>
    <xf numFmtId="0" fontId="41" fillId="3" borderId="2" xfId="0" applyFont="1" applyFill="1" applyBorder="1" applyAlignment="1" applyProtection="1">
      <alignment horizontal="left" vertical="center" wrapText="1"/>
      <protection hidden="1"/>
    </xf>
    <xf numFmtId="0" fontId="41" fillId="3" borderId="3" xfId="0" applyFont="1" applyFill="1" applyBorder="1" applyAlignment="1" applyProtection="1">
      <alignment horizontal="left" vertical="center" wrapText="1"/>
      <protection hidden="1"/>
    </xf>
    <xf numFmtId="0" fontId="43" fillId="4" borderId="5" xfId="0" applyFont="1" applyFill="1" applyBorder="1" applyAlignment="1" applyProtection="1">
      <alignment horizontal="center" vertical="center" textRotation="255" wrapText="1"/>
      <protection hidden="1"/>
    </xf>
    <xf numFmtId="0" fontId="43" fillId="4" borderId="6" xfId="0" applyFont="1" applyFill="1" applyBorder="1" applyAlignment="1" applyProtection="1">
      <alignment horizontal="center" vertical="center" wrapText="1"/>
      <protection hidden="1"/>
    </xf>
    <xf numFmtId="0" fontId="43" fillId="4" borderId="7" xfId="0" applyFont="1" applyFill="1" applyBorder="1" applyAlignment="1" applyProtection="1">
      <alignment horizontal="center" vertical="center" wrapText="1"/>
      <protection hidden="1"/>
    </xf>
    <xf numFmtId="0" fontId="43" fillId="4" borderId="8" xfId="0" applyFont="1" applyFill="1" applyBorder="1" applyAlignment="1" applyProtection="1">
      <alignment horizontal="center" vertical="center" wrapText="1"/>
      <protection hidden="1"/>
    </xf>
    <xf numFmtId="0" fontId="43" fillId="4" borderId="16" xfId="0" applyFont="1" applyFill="1" applyBorder="1" applyAlignment="1" applyProtection="1">
      <alignment horizontal="center" vertical="center" wrapText="1"/>
      <protection hidden="1"/>
    </xf>
    <xf numFmtId="0" fontId="43" fillId="4" borderId="0" xfId="0" applyFont="1" applyFill="1" applyAlignment="1" applyProtection="1">
      <alignment horizontal="center" vertical="center" wrapText="1"/>
      <protection hidden="1"/>
    </xf>
    <xf numFmtId="0" fontId="43" fillId="4" borderId="15" xfId="0" applyFont="1" applyFill="1" applyBorder="1" applyAlignment="1" applyProtection="1">
      <alignment horizontal="center" vertical="center" wrapText="1"/>
      <protection hidden="1"/>
    </xf>
    <xf numFmtId="0" fontId="43" fillId="4" borderId="9" xfId="0" applyFont="1" applyFill="1" applyBorder="1" applyAlignment="1" applyProtection="1">
      <alignment horizontal="center" vertical="center" wrapText="1"/>
      <protection hidden="1"/>
    </xf>
    <xf numFmtId="0" fontId="43" fillId="4" borderId="4" xfId="0" applyFont="1" applyFill="1" applyBorder="1" applyAlignment="1" applyProtection="1">
      <alignment horizontal="center" vertical="center" wrapText="1"/>
      <protection hidden="1"/>
    </xf>
    <xf numFmtId="0" fontId="43" fillId="4" borderId="10" xfId="0" applyFont="1" applyFill="1" applyBorder="1" applyAlignment="1" applyProtection="1">
      <alignment horizontal="center" vertical="center" wrapText="1"/>
      <protection hidden="1"/>
    </xf>
    <xf numFmtId="0" fontId="43" fillId="4" borderId="1" xfId="0" applyFont="1" applyFill="1" applyBorder="1" applyAlignment="1" applyProtection="1">
      <alignment horizontal="center" vertical="center" wrapText="1"/>
      <protection hidden="1"/>
    </xf>
    <xf numFmtId="0" fontId="43" fillId="4" borderId="2" xfId="0" applyFont="1" applyFill="1" applyBorder="1" applyAlignment="1" applyProtection="1">
      <alignment horizontal="center" vertical="center" wrapText="1"/>
      <protection hidden="1"/>
    </xf>
    <xf numFmtId="0" fontId="43" fillId="4" borderId="3" xfId="0" applyFont="1" applyFill="1" applyBorder="1" applyAlignment="1" applyProtection="1">
      <alignment horizontal="center" vertical="center" wrapText="1"/>
      <protection hidden="1"/>
    </xf>
    <xf numFmtId="0" fontId="48" fillId="3" borderId="6" xfId="0" applyFont="1" applyFill="1" applyBorder="1" applyAlignment="1" applyProtection="1">
      <alignment horizontal="left" vertical="center" wrapText="1"/>
      <protection hidden="1"/>
    </xf>
    <xf numFmtId="0" fontId="48" fillId="3" borderId="7" xfId="0" applyFont="1" applyFill="1" applyBorder="1" applyAlignment="1" applyProtection="1">
      <alignment horizontal="left" vertical="center" wrapText="1"/>
      <protection hidden="1"/>
    </xf>
    <xf numFmtId="0" fontId="48" fillId="3" borderId="8" xfId="0" applyFont="1" applyFill="1" applyBorder="1" applyAlignment="1" applyProtection="1">
      <alignment horizontal="left" vertical="center" wrapText="1"/>
      <protection hidden="1"/>
    </xf>
    <xf numFmtId="0" fontId="48" fillId="3" borderId="2" xfId="0" applyFont="1" applyFill="1" applyBorder="1" applyAlignment="1" applyProtection="1">
      <alignment horizontal="left" vertical="center" wrapText="1"/>
      <protection hidden="1"/>
    </xf>
    <xf numFmtId="0" fontId="48" fillId="3" borderId="3" xfId="0" applyFont="1" applyFill="1" applyBorder="1" applyAlignment="1" applyProtection="1">
      <alignment horizontal="left" vertical="center" wrapText="1"/>
      <protection hidden="1"/>
    </xf>
    <xf numFmtId="0" fontId="49" fillId="4" borderId="11" xfId="0" applyFont="1" applyFill="1" applyBorder="1" applyAlignment="1" applyProtection="1">
      <alignment horizontal="left" vertical="center" wrapText="1" shrinkToFit="1"/>
      <protection hidden="1"/>
    </xf>
    <xf numFmtId="0" fontId="49" fillId="4" borderId="12" xfId="0" applyFont="1" applyFill="1" applyBorder="1" applyAlignment="1" applyProtection="1">
      <alignment horizontal="left" vertical="center" shrinkToFit="1"/>
      <protection hidden="1"/>
    </xf>
    <xf numFmtId="0" fontId="49" fillId="4" borderId="40" xfId="0" applyFont="1" applyFill="1" applyBorder="1" applyAlignment="1" applyProtection="1">
      <alignment horizontal="left" vertical="center" shrinkToFit="1"/>
      <protection hidden="1"/>
    </xf>
    <xf numFmtId="0" fontId="48" fillId="3" borderId="9" xfId="0" applyFont="1" applyFill="1" applyBorder="1" applyAlignment="1" applyProtection="1">
      <alignment horizontal="left" vertical="center" wrapText="1"/>
      <protection hidden="1"/>
    </xf>
    <xf numFmtId="0" fontId="48" fillId="3" borderId="4" xfId="0" applyFont="1" applyFill="1" applyBorder="1" applyAlignment="1" applyProtection="1">
      <alignment horizontal="left" vertical="center" wrapText="1"/>
      <protection hidden="1"/>
    </xf>
    <xf numFmtId="0" fontId="48" fillId="3" borderId="10" xfId="0" applyFont="1" applyFill="1" applyBorder="1" applyAlignment="1" applyProtection="1">
      <alignment horizontal="left" vertical="center" wrapText="1"/>
      <protection hidden="1"/>
    </xf>
    <xf numFmtId="0" fontId="43" fillId="4" borderId="6" xfId="0" applyFont="1" applyFill="1" applyBorder="1" applyAlignment="1" applyProtection="1">
      <alignment horizontal="center" vertical="center"/>
      <protection hidden="1"/>
    </xf>
    <xf numFmtId="0" fontId="43" fillId="4" borderId="16" xfId="0" applyFont="1" applyFill="1" applyBorder="1" applyAlignment="1" applyProtection="1">
      <alignment horizontal="center" vertical="center"/>
      <protection hidden="1"/>
    </xf>
    <xf numFmtId="0" fontId="43" fillId="4" borderId="9" xfId="0" applyFont="1" applyFill="1" applyBorder="1" applyAlignment="1" applyProtection="1">
      <alignment horizontal="center" vertical="center"/>
      <protection hidden="1"/>
    </xf>
    <xf numFmtId="0" fontId="44" fillId="4" borderId="6" xfId="0" applyFont="1" applyFill="1" applyBorder="1" applyAlignment="1" applyProtection="1">
      <alignment horizontal="center" vertical="center" wrapText="1"/>
      <protection hidden="1"/>
    </xf>
    <xf numFmtId="0" fontId="44" fillId="4" borderId="7" xfId="0" applyFont="1" applyFill="1" applyBorder="1" applyAlignment="1" applyProtection="1">
      <alignment horizontal="center" vertical="center" wrapText="1"/>
      <protection hidden="1"/>
    </xf>
    <xf numFmtId="0" fontId="44" fillId="4" borderId="8" xfId="0" applyFont="1" applyFill="1" applyBorder="1" applyAlignment="1" applyProtection="1">
      <alignment horizontal="center" vertical="center" wrapText="1"/>
      <protection hidden="1"/>
    </xf>
    <xf numFmtId="0" fontId="44" fillId="4" borderId="16" xfId="0" applyFont="1" applyFill="1" applyBorder="1" applyAlignment="1" applyProtection="1">
      <alignment horizontal="center" vertical="center" wrapText="1"/>
      <protection hidden="1"/>
    </xf>
    <xf numFmtId="0" fontId="44" fillId="4" borderId="0" xfId="0" applyFont="1" applyFill="1" applyAlignment="1" applyProtection="1">
      <alignment horizontal="center" vertical="center" wrapText="1"/>
      <protection hidden="1"/>
    </xf>
    <xf numFmtId="0" fontId="44" fillId="4" borderId="15" xfId="0" applyFont="1" applyFill="1" applyBorder="1" applyAlignment="1" applyProtection="1">
      <alignment horizontal="center" vertical="center" wrapText="1"/>
      <protection hidden="1"/>
    </xf>
    <xf numFmtId="0" fontId="44" fillId="4" borderId="9" xfId="0" applyFont="1" applyFill="1" applyBorder="1" applyAlignment="1" applyProtection="1">
      <alignment horizontal="center" vertical="center" wrapText="1"/>
      <protection hidden="1"/>
    </xf>
    <xf numFmtId="0" fontId="44" fillId="4" borderId="4" xfId="0" applyFont="1" applyFill="1" applyBorder="1" applyAlignment="1" applyProtection="1">
      <alignment horizontal="center" vertical="center" wrapText="1"/>
      <protection hidden="1"/>
    </xf>
    <xf numFmtId="0" fontId="44" fillId="4" borderId="10" xfId="0" applyFont="1" applyFill="1" applyBorder="1" applyAlignment="1" applyProtection="1">
      <alignment horizontal="center" vertical="center" wrapText="1"/>
      <protection hidden="1"/>
    </xf>
    <xf numFmtId="0" fontId="45" fillId="4" borderId="1" xfId="0" applyFont="1" applyFill="1" applyBorder="1" applyAlignment="1" applyProtection="1">
      <alignment horizontal="center" vertical="center"/>
      <protection hidden="1"/>
    </xf>
    <xf numFmtId="0" fontId="45" fillId="4" borderId="2" xfId="0" applyFont="1" applyFill="1" applyBorder="1" applyAlignment="1" applyProtection="1">
      <alignment horizontal="center" vertical="center"/>
      <protection hidden="1"/>
    </xf>
    <xf numFmtId="0" fontId="45" fillId="4" borderId="41" xfId="0" applyFont="1" applyFill="1" applyBorder="1" applyAlignment="1" applyProtection="1">
      <alignment horizontal="center" vertical="center"/>
      <protection hidden="1"/>
    </xf>
    <xf numFmtId="0" fontId="59" fillId="4" borderId="42" xfId="0" applyFont="1" applyFill="1" applyBorder="1" applyAlignment="1" applyProtection="1">
      <alignment horizontal="center" vertical="center"/>
      <protection hidden="1"/>
    </xf>
    <xf numFmtId="0" fontId="59" fillId="4" borderId="5" xfId="0" applyFont="1" applyFill="1" applyBorder="1" applyAlignment="1" applyProtection="1">
      <alignment horizontal="center" vertical="center"/>
      <protection hidden="1"/>
    </xf>
    <xf numFmtId="0" fontId="59" fillId="4" borderId="1" xfId="0" applyFont="1" applyFill="1" applyBorder="1" applyAlignment="1" applyProtection="1">
      <alignment horizontal="center" vertical="center"/>
      <protection hidden="1"/>
    </xf>
    <xf numFmtId="177" fontId="2" fillId="0" borderId="2" xfId="0" applyNumberFormat="1" applyFont="1" applyBorder="1" applyAlignment="1" applyProtection="1">
      <alignment horizontal="center" vertical="center"/>
      <protection hidden="1"/>
    </xf>
    <xf numFmtId="0" fontId="43" fillId="4" borderId="5" xfId="0" applyFont="1" applyFill="1" applyBorder="1" applyAlignment="1" applyProtection="1">
      <alignment horizontal="center" vertical="center"/>
      <protection hidden="1"/>
    </xf>
    <xf numFmtId="0" fontId="45" fillId="4" borderId="5" xfId="0" applyFont="1" applyFill="1" applyBorder="1" applyAlignment="1" applyProtection="1">
      <alignment horizontal="center" vertical="center"/>
      <protection hidden="1"/>
    </xf>
    <xf numFmtId="0" fontId="42" fillId="4" borderId="2" xfId="0" applyFont="1" applyFill="1" applyBorder="1" applyAlignment="1" applyProtection="1">
      <alignment horizontal="center" vertical="center" shrinkToFit="1"/>
      <protection hidden="1"/>
    </xf>
    <xf numFmtId="0" fontId="42" fillId="4" borderId="3" xfId="0" applyFont="1" applyFill="1" applyBorder="1" applyAlignment="1" applyProtection="1">
      <alignment horizontal="center" vertical="center" shrinkToFit="1"/>
      <protection hidden="1"/>
    </xf>
    <xf numFmtId="0" fontId="61" fillId="4" borderId="6" xfId="0" applyFont="1" applyFill="1" applyBorder="1" applyAlignment="1" applyProtection="1">
      <alignment horizontal="left" vertical="center" wrapText="1"/>
      <protection hidden="1"/>
    </xf>
    <xf numFmtId="0" fontId="61" fillId="4" borderId="16" xfId="0" applyFont="1" applyFill="1" applyBorder="1" applyAlignment="1" applyProtection="1">
      <alignment horizontal="left" vertical="center"/>
      <protection hidden="1"/>
    </xf>
    <xf numFmtId="0" fontId="61" fillId="4" borderId="9" xfId="0" applyFont="1" applyFill="1" applyBorder="1" applyAlignment="1" applyProtection="1">
      <alignment horizontal="left" vertical="center"/>
      <protection hidden="1"/>
    </xf>
    <xf numFmtId="176" fontId="62" fillId="3" borderId="11" xfId="0" applyNumberFormat="1" applyFont="1" applyFill="1" applyBorder="1" applyAlignment="1" applyProtection="1">
      <alignment horizontal="center" vertical="center" shrinkToFit="1"/>
      <protection hidden="1"/>
    </xf>
    <xf numFmtId="176" fontId="62" fillId="3" borderId="12" xfId="0" applyNumberFormat="1" applyFont="1" applyFill="1" applyBorder="1" applyAlignment="1" applyProtection="1">
      <alignment horizontal="center" vertical="center" shrinkToFit="1"/>
      <protection hidden="1"/>
    </xf>
    <xf numFmtId="177" fontId="62" fillId="3" borderId="43" xfId="0" applyNumberFormat="1" applyFont="1" applyFill="1" applyBorder="1" applyAlignment="1" applyProtection="1">
      <alignment horizontal="center" vertical="center"/>
      <protection hidden="1"/>
    </xf>
    <xf numFmtId="177" fontId="62" fillId="3" borderId="12" xfId="0" applyNumberFormat="1" applyFont="1" applyFill="1" applyBorder="1" applyAlignment="1" applyProtection="1">
      <alignment horizontal="center" vertical="center"/>
      <protection hidden="1"/>
    </xf>
    <xf numFmtId="177" fontId="62" fillId="0" borderId="12" xfId="0" applyNumberFormat="1" applyFont="1" applyBorder="1" applyAlignment="1" applyProtection="1">
      <alignment horizontal="center" vertical="center"/>
      <protection hidden="1"/>
    </xf>
    <xf numFmtId="0" fontId="63" fillId="3" borderId="6" xfId="0" applyFont="1" applyFill="1" applyBorder="1" applyAlignment="1" applyProtection="1">
      <alignment horizontal="center" vertical="center" wrapText="1" shrinkToFit="1"/>
      <protection hidden="1"/>
    </xf>
    <xf numFmtId="0" fontId="63" fillId="3" borderId="7" xfId="0" applyFont="1" applyFill="1" applyBorder="1" applyAlignment="1" applyProtection="1">
      <alignment horizontal="center" vertical="center" wrapText="1" shrinkToFit="1"/>
      <protection hidden="1"/>
    </xf>
    <xf numFmtId="0" fontId="63" fillId="3" borderId="37" xfId="0" applyFont="1" applyFill="1" applyBorder="1" applyAlignment="1" applyProtection="1">
      <alignment horizontal="center" vertical="center" wrapText="1" shrinkToFit="1"/>
      <protection hidden="1"/>
    </xf>
    <xf numFmtId="0" fontId="63" fillId="3" borderId="26" xfId="0" applyFont="1" applyFill="1" applyBorder="1" applyAlignment="1" applyProtection="1">
      <alignment horizontal="center" vertical="center" wrapText="1" shrinkToFit="1"/>
      <protection hidden="1"/>
    </xf>
    <xf numFmtId="0" fontId="42" fillId="4" borderId="24" xfId="0" applyFont="1" applyFill="1" applyBorder="1" applyAlignment="1" applyProtection="1">
      <alignment horizontal="center" vertical="center" wrapText="1"/>
      <protection hidden="1"/>
    </xf>
    <xf numFmtId="0" fontId="57" fillId="0" borderId="4" xfId="0" applyFont="1" applyBorder="1" applyAlignment="1" applyProtection="1">
      <alignment horizontal="center" vertical="center" shrinkToFit="1"/>
      <protection hidden="1"/>
    </xf>
    <xf numFmtId="0" fontId="57" fillId="0" borderId="10" xfId="0" applyFont="1" applyBorder="1" applyAlignment="1" applyProtection="1">
      <alignment horizontal="center" vertical="center" shrinkToFit="1"/>
      <protection hidden="1"/>
    </xf>
    <xf numFmtId="0" fontId="37" fillId="4" borderId="6" xfId="0" applyFont="1" applyFill="1" applyBorder="1" applyAlignment="1" applyProtection="1">
      <alignment horizontal="center" vertical="center"/>
      <protection hidden="1"/>
    </xf>
    <xf numFmtId="0" fontId="37" fillId="4" borderId="7" xfId="0" applyFont="1" applyFill="1" applyBorder="1" applyAlignment="1" applyProtection="1">
      <alignment horizontal="center" vertical="center"/>
      <protection hidden="1"/>
    </xf>
    <xf numFmtId="0" fontId="37" fillId="4" borderId="8" xfId="0" applyFont="1" applyFill="1" applyBorder="1" applyAlignment="1" applyProtection="1">
      <alignment horizontal="center" vertical="center"/>
      <protection hidden="1"/>
    </xf>
    <xf numFmtId="0" fontId="37" fillId="4" borderId="16" xfId="0" applyFont="1" applyFill="1" applyBorder="1" applyAlignment="1" applyProtection="1">
      <alignment horizontal="center" vertical="center"/>
      <protection hidden="1"/>
    </xf>
    <xf numFmtId="0" fontId="37" fillId="4" borderId="0" xfId="0" applyFont="1" applyFill="1" applyAlignment="1" applyProtection="1">
      <alignment horizontal="center" vertical="center"/>
      <protection hidden="1"/>
    </xf>
    <xf numFmtId="0" fontId="37" fillId="4" borderId="15"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7" xfId="0" applyFont="1" applyFill="1" applyBorder="1" applyAlignment="1" applyProtection="1">
      <alignment horizontal="center" vertical="center"/>
      <protection hidden="1"/>
    </xf>
    <xf numFmtId="0" fontId="2" fillId="3" borderId="8" xfId="0"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2" fillId="3" borderId="4" xfId="0" applyFont="1" applyFill="1" applyBorder="1" applyAlignment="1" applyProtection="1">
      <alignment horizontal="center" vertical="center"/>
      <protection hidden="1"/>
    </xf>
    <xf numFmtId="0" fontId="2" fillId="3" borderId="10" xfId="0" applyFont="1" applyFill="1"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3" xfId="0" applyFont="1" applyBorder="1" applyAlignment="1" applyProtection="1">
      <alignment horizontal="center" vertical="center"/>
      <protection hidden="1"/>
    </xf>
    <xf numFmtId="0" fontId="33" fillId="0" borderId="0" xfId="0" applyFont="1" applyAlignment="1" applyProtection="1">
      <alignment horizontal="center" vertical="center" wrapText="1"/>
      <protection hidden="1"/>
    </xf>
    <xf numFmtId="0" fontId="0" fillId="0" borderId="0" xfId="0" applyAlignment="1" applyProtection="1">
      <protection hidden="1"/>
    </xf>
    <xf numFmtId="0" fontId="34" fillId="0" borderId="0" xfId="0" applyFont="1" applyAlignment="1" applyProtection="1">
      <alignment horizontal="center" vertical="center"/>
      <protection hidden="1"/>
    </xf>
    <xf numFmtId="0" fontId="37" fillId="4" borderId="1" xfId="0" applyFont="1" applyFill="1" applyBorder="1" applyAlignment="1" applyProtection="1">
      <alignment horizontal="center" vertical="center" wrapText="1"/>
      <protection hidden="1"/>
    </xf>
    <xf numFmtId="0" fontId="37" fillId="4" borderId="2" xfId="0" applyFont="1" applyFill="1" applyBorder="1" applyAlignment="1" applyProtection="1">
      <alignment horizontal="center" vertical="center" wrapText="1"/>
      <protection hidden="1"/>
    </xf>
    <xf numFmtId="0" fontId="37" fillId="4" borderId="3"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left" vertical="center" wrapText="1"/>
      <protection locked="0"/>
    </xf>
    <xf numFmtId="0" fontId="39" fillId="3" borderId="2" xfId="0" applyFont="1" applyFill="1" applyBorder="1" applyAlignment="1" applyProtection="1">
      <alignment horizontal="left" vertical="center" wrapText="1"/>
      <protection locked="0"/>
    </xf>
    <xf numFmtId="0" fontId="39" fillId="3" borderId="3" xfId="0" applyFont="1" applyFill="1" applyBorder="1" applyAlignment="1" applyProtection="1">
      <alignment horizontal="left" vertical="center" wrapText="1"/>
      <protection locked="0"/>
    </xf>
    <xf numFmtId="0" fontId="37" fillId="4" borderId="6" xfId="0" applyFont="1" applyFill="1" applyBorder="1" applyAlignment="1" applyProtection="1">
      <alignment horizontal="center" vertical="center" wrapText="1"/>
      <protection hidden="1"/>
    </xf>
    <xf numFmtId="0" fontId="37" fillId="4" borderId="7" xfId="0" applyFont="1" applyFill="1" applyBorder="1" applyAlignment="1" applyProtection="1">
      <alignment horizontal="center" vertical="center" wrapText="1"/>
      <protection hidden="1"/>
    </xf>
    <xf numFmtId="0" fontId="37" fillId="4" borderId="8" xfId="0" applyFont="1" applyFill="1" applyBorder="1" applyAlignment="1" applyProtection="1">
      <alignment horizontal="center" vertical="center" wrapText="1"/>
      <protection hidden="1"/>
    </xf>
    <xf numFmtId="0" fontId="41" fillId="3" borderId="1" xfId="0" applyFont="1" applyFill="1" applyBorder="1" applyAlignment="1" applyProtection="1">
      <alignment horizontal="left" vertical="center" wrapText="1"/>
      <protection locked="0"/>
    </xf>
    <xf numFmtId="0" fontId="41" fillId="3" borderId="2" xfId="0" applyFont="1" applyFill="1" applyBorder="1" applyAlignment="1" applyProtection="1">
      <alignment horizontal="left" vertical="center" wrapText="1"/>
      <protection locked="0"/>
    </xf>
    <xf numFmtId="0" fontId="41" fillId="3" borderId="3" xfId="0" applyFont="1" applyFill="1" applyBorder="1" applyAlignment="1" applyProtection="1">
      <alignment horizontal="left" vertical="center" wrapText="1"/>
      <protection locked="0"/>
    </xf>
    <xf numFmtId="0" fontId="39" fillId="3" borderId="1" xfId="0" applyFont="1" applyFill="1" applyBorder="1" applyAlignment="1" applyProtection="1">
      <alignment horizontal="left" vertical="center" wrapText="1"/>
      <protection hidden="1"/>
    </xf>
    <xf numFmtId="0" fontId="39" fillId="3" borderId="2" xfId="0" applyFont="1" applyFill="1" applyBorder="1" applyAlignment="1" applyProtection="1">
      <alignment horizontal="left" vertical="center" wrapText="1"/>
      <protection hidden="1"/>
    </xf>
    <xf numFmtId="0" fontId="39" fillId="3" borderId="3" xfId="0" applyFont="1" applyFill="1" applyBorder="1" applyAlignment="1" applyProtection="1">
      <alignment horizontal="left" vertical="center" wrapText="1"/>
      <protection hidden="1"/>
    </xf>
  </cellXfs>
  <cellStyles count="4">
    <cellStyle name="ハイパーリンク" xfId="3" builtinId="8"/>
    <cellStyle name="桁区切り 2" xfId="1" xr:uid="{00000000-0005-0000-0000-000001000000}"/>
    <cellStyle name="標準" xfId="0" builtinId="0"/>
    <cellStyle name="標準 2" xfId="2" xr:uid="{00000000-0005-0000-0000-000003000000}"/>
  </cellStyles>
  <dxfs count="117">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ont>
        <b/>
        <i val="0"/>
        <color rgb="FFFF0000"/>
      </font>
    </dxf>
    <dxf>
      <fill>
        <patternFill patternType="none">
          <bgColor indexed="65"/>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patternType="solid">
          <bgColor theme="0"/>
        </patternFill>
      </fill>
    </dxf>
    <dxf>
      <fill>
        <patternFill patternType="solid">
          <bgColor theme="0"/>
        </patternFill>
      </fill>
    </dxf>
    <dxf>
      <fill>
        <patternFill patternType="none">
          <bgColor indexed="65"/>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fmlaLink="BB20" lockText="1" noThreeD="1"/>
</file>

<file path=xl/ctrlProps/ctrlProp38.xml><?xml version="1.0" encoding="utf-8"?>
<formControlPr xmlns="http://schemas.microsoft.com/office/spreadsheetml/2009/9/main" objectType="CheckBox" fmlaLink="BB21" lockText="1" noThreeD="1"/>
</file>

<file path=xl/ctrlProps/ctrlProp39.xml><?xml version="1.0" encoding="utf-8"?>
<formControlPr xmlns="http://schemas.microsoft.com/office/spreadsheetml/2009/9/main" objectType="CheckBox" fmlaLink="BB18" lockText="1" noThreeD="1"/>
</file>

<file path=xl/ctrlProps/ctrlProp4.xml><?xml version="1.0" encoding="utf-8"?>
<formControlPr xmlns="http://schemas.microsoft.com/office/spreadsheetml/2009/9/main" objectType="CheckBox" fmlaLink="BF10" lockText="1" noThreeD="1"/>
</file>

<file path=xl/ctrlProps/ctrlProp40.xml><?xml version="1.0" encoding="utf-8"?>
<formControlPr xmlns="http://schemas.microsoft.com/office/spreadsheetml/2009/9/main" objectType="CheckBox" fmlaLink="BB19" lockText="1" noThreeD="1"/>
</file>

<file path=xl/ctrlProps/ctrlProp41.xml><?xml version="1.0" encoding="utf-8"?>
<formControlPr xmlns="http://schemas.microsoft.com/office/spreadsheetml/2009/9/main" objectType="CheckBox" fmlaLink="BB20" lockText="1" noThreeD="1"/>
</file>

<file path=xl/ctrlProps/ctrlProp42.xml><?xml version="1.0" encoding="utf-8"?>
<formControlPr xmlns="http://schemas.microsoft.com/office/spreadsheetml/2009/9/main" objectType="CheckBox" fmlaLink="BB21"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checked="Checked" firstButton="1" fmlaLink="BB12" lockText="1" noThreeD="1"/>
</file>

<file path=xl/ctrlProps/ctrlProp9.xml><?xml version="1.0" encoding="utf-8"?>
<formControlPr xmlns="http://schemas.microsoft.com/office/spreadsheetml/2009/9/main" objectType="Radio"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oneCellAnchor>
    <xdr:from>
      <xdr:col>6</xdr:col>
      <xdr:colOff>159302</xdr:colOff>
      <xdr:row>91</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188002" y="21850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6350</xdr:colOff>
          <xdr:row>8</xdr:row>
          <xdr:rowOff>660400</xdr:rowOff>
        </xdr:from>
        <xdr:to>
          <xdr:col>16</xdr:col>
          <xdr:colOff>196850</xdr:colOff>
          <xdr:row>9</xdr:row>
          <xdr:rowOff>190500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1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8</xdr:row>
          <xdr:rowOff>660400</xdr:rowOff>
        </xdr:from>
        <xdr:to>
          <xdr:col>32</xdr:col>
          <xdr:colOff>38100</xdr:colOff>
          <xdr:row>9</xdr:row>
          <xdr:rowOff>190500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1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120650</xdr:colOff>
          <xdr:row>8</xdr:row>
          <xdr:rowOff>660400</xdr:rowOff>
        </xdr:from>
        <xdr:to>
          <xdr:col>21</xdr:col>
          <xdr:colOff>127000</xdr:colOff>
          <xdr:row>9</xdr:row>
          <xdr:rowOff>190500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127000</xdr:colOff>
          <xdr:row>8</xdr:row>
          <xdr:rowOff>660400</xdr:rowOff>
        </xdr:from>
        <xdr:to>
          <xdr:col>27</xdr:col>
          <xdr:colOff>12700</xdr:colOff>
          <xdr:row>9</xdr:row>
          <xdr:rowOff>190500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1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31750</xdr:colOff>
          <xdr:row>8</xdr:row>
          <xdr:rowOff>660400</xdr:rowOff>
        </xdr:from>
        <xdr:to>
          <xdr:col>37</xdr:col>
          <xdr:colOff>69850</xdr:colOff>
          <xdr:row>9</xdr:row>
          <xdr:rowOff>190500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6350</xdr:colOff>
          <xdr:row>10</xdr:row>
          <xdr:rowOff>0</xdr:rowOff>
        </xdr:from>
        <xdr:to>
          <xdr:col>16</xdr:col>
          <xdr:colOff>196850</xdr:colOff>
          <xdr:row>10</xdr:row>
          <xdr:rowOff>196850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158750</xdr:colOff>
          <xdr:row>8</xdr:row>
          <xdr:rowOff>660400</xdr:rowOff>
        </xdr:from>
        <xdr:to>
          <xdr:col>46</xdr:col>
          <xdr:colOff>69850</xdr:colOff>
          <xdr:row>9</xdr:row>
          <xdr:rowOff>196850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2000250" y="3302000"/>
              <a:ext cx="4513580" cy="233680"/>
              <a:chOff x="2179321" y="3261360"/>
              <a:chExt cx="4949191" cy="236220"/>
            </a:xfrm>
          </xdr:grpSpPr>
          <xdr:sp macro="" textlink="">
            <xdr:nvSpPr>
              <xdr:cNvPr id="7177" name="Option Button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2179321" y="3261360"/>
                <a:ext cx="1508761"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7178" name="Option Button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3899535"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7179" name="Option Button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5619751" y="3261360"/>
                <a:ext cx="1508761"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50800</xdr:colOff>
          <xdr:row>17</xdr:row>
          <xdr:rowOff>279400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8</xdr:col>
          <xdr:colOff>50800</xdr:colOff>
          <xdr:row>18</xdr:row>
          <xdr:rowOff>273050</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8</xdr:col>
          <xdr:colOff>50800</xdr:colOff>
          <xdr:row>19</xdr:row>
          <xdr:rowOff>266700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1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8</xdr:col>
          <xdr:colOff>50800</xdr:colOff>
          <xdr:row>20</xdr:row>
          <xdr:rowOff>260350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1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8</xdr:col>
          <xdr:colOff>50800</xdr:colOff>
          <xdr:row>21</xdr:row>
          <xdr:rowOff>279400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1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31750</xdr:rowOff>
        </xdr:from>
        <xdr:to>
          <xdr:col>8</xdr:col>
          <xdr:colOff>50800</xdr:colOff>
          <xdr:row>22</xdr:row>
          <xdr:rowOff>273050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1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25400</xdr:rowOff>
        </xdr:from>
        <xdr:to>
          <xdr:col>8</xdr:col>
          <xdr:colOff>50800</xdr:colOff>
          <xdr:row>23</xdr:row>
          <xdr:rowOff>266700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1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12700</xdr:rowOff>
        </xdr:from>
        <xdr:to>
          <xdr:col>8</xdr:col>
          <xdr:colOff>50800</xdr:colOff>
          <xdr:row>24</xdr:row>
          <xdr:rowOff>260350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100-00003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8</xdr:col>
          <xdr:colOff>50800</xdr:colOff>
          <xdr:row>25</xdr:row>
          <xdr:rowOff>279400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1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31750</xdr:rowOff>
        </xdr:from>
        <xdr:to>
          <xdr:col>8</xdr:col>
          <xdr:colOff>50800</xdr:colOff>
          <xdr:row>26</xdr:row>
          <xdr:rowOff>273050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1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25400</xdr:rowOff>
        </xdr:from>
        <xdr:to>
          <xdr:col>8</xdr:col>
          <xdr:colOff>50800</xdr:colOff>
          <xdr:row>27</xdr:row>
          <xdr:rowOff>266700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1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12700</xdr:rowOff>
        </xdr:from>
        <xdr:to>
          <xdr:col>8</xdr:col>
          <xdr:colOff>50800</xdr:colOff>
          <xdr:row>28</xdr:row>
          <xdr:rowOff>260350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1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8</xdr:col>
          <xdr:colOff>50800</xdr:colOff>
          <xdr:row>29</xdr:row>
          <xdr:rowOff>279400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1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31750</xdr:rowOff>
        </xdr:from>
        <xdr:to>
          <xdr:col>8</xdr:col>
          <xdr:colOff>50800</xdr:colOff>
          <xdr:row>30</xdr:row>
          <xdr:rowOff>273050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1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25400</xdr:rowOff>
        </xdr:from>
        <xdr:to>
          <xdr:col>8</xdr:col>
          <xdr:colOff>50800</xdr:colOff>
          <xdr:row>31</xdr:row>
          <xdr:rowOff>266700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1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12700</xdr:rowOff>
        </xdr:from>
        <xdr:to>
          <xdr:col>8</xdr:col>
          <xdr:colOff>50800</xdr:colOff>
          <xdr:row>32</xdr:row>
          <xdr:rowOff>260350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1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8</xdr:col>
          <xdr:colOff>50800</xdr:colOff>
          <xdr:row>37</xdr:row>
          <xdr:rowOff>279400</xdr:rowOff>
        </xdr:to>
        <xdr:sp macro="" textlink="">
          <xdr:nvSpPr>
            <xdr:cNvPr id="7242" name="Check Box 74" hidden="1">
              <a:extLst>
                <a:ext uri="{63B3BB69-23CF-44E3-9099-C40C66FF867C}">
                  <a14:compatExt spid="_x0000_s7242"/>
                </a:ext>
                <a:ext uri="{FF2B5EF4-FFF2-40B4-BE49-F238E27FC236}">
                  <a16:creationId xmlns:a16="http://schemas.microsoft.com/office/drawing/2014/main" id="{00000000-0008-0000-0100-00004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31750</xdr:rowOff>
        </xdr:from>
        <xdr:to>
          <xdr:col>8</xdr:col>
          <xdr:colOff>50800</xdr:colOff>
          <xdr:row>38</xdr:row>
          <xdr:rowOff>273050</xdr:rowOff>
        </xdr:to>
        <xdr:sp macro="" textlink="">
          <xdr:nvSpPr>
            <xdr:cNvPr id="7243" name="Check Box 75" hidden="1">
              <a:extLst>
                <a:ext uri="{63B3BB69-23CF-44E3-9099-C40C66FF867C}">
                  <a14:compatExt spid="_x0000_s7243"/>
                </a:ext>
                <a:ext uri="{FF2B5EF4-FFF2-40B4-BE49-F238E27FC236}">
                  <a16:creationId xmlns:a16="http://schemas.microsoft.com/office/drawing/2014/main" id="{00000000-0008-0000-0100-00004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25400</xdr:rowOff>
        </xdr:from>
        <xdr:to>
          <xdr:col>8</xdr:col>
          <xdr:colOff>50800</xdr:colOff>
          <xdr:row>39</xdr:row>
          <xdr:rowOff>266700</xdr:rowOff>
        </xdr:to>
        <xdr:sp macro="" textlink="">
          <xdr:nvSpPr>
            <xdr:cNvPr id="7244" name="Check Box 76" hidden="1">
              <a:extLst>
                <a:ext uri="{63B3BB69-23CF-44E3-9099-C40C66FF867C}">
                  <a14:compatExt spid="_x0000_s7244"/>
                </a:ext>
                <a:ext uri="{FF2B5EF4-FFF2-40B4-BE49-F238E27FC236}">
                  <a16:creationId xmlns:a16="http://schemas.microsoft.com/office/drawing/2014/main" id="{00000000-0008-0000-0100-00004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12700</xdr:rowOff>
        </xdr:from>
        <xdr:to>
          <xdr:col>8</xdr:col>
          <xdr:colOff>50800</xdr:colOff>
          <xdr:row>40</xdr:row>
          <xdr:rowOff>260350</xdr:rowOff>
        </xdr:to>
        <xdr:sp macro="" textlink="">
          <xdr:nvSpPr>
            <xdr:cNvPr id="7245" name="Check Box 77" hidden="1">
              <a:extLst>
                <a:ext uri="{63B3BB69-23CF-44E3-9099-C40C66FF867C}">
                  <a14:compatExt spid="_x0000_s7245"/>
                </a:ext>
                <a:ext uri="{FF2B5EF4-FFF2-40B4-BE49-F238E27FC236}">
                  <a16:creationId xmlns:a16="http://schemas.microsoft.com/office/drawing/2014/main" id="{00000000-0008-0000-0100-00004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8</xdr:col>
          <xdr:colOff>50800</xdr:colOff>
          <xdr:row>33</xdr:row>
          <xdr:rowOff>279400</xdr:rowOff>
        </xdr:to>
        <xdr:sp macro="" textlink="">
          <xdr:nvSpPr>
            <xdr:cNvPr id="7246" name="Check Box 78" hidden="1">
              <a:extLst>
                <a:ext uri="{63B3BB69-23CF-44E3-9099-C40C66FF867C}">
                  <a14:compatExt spid="_x0000_s7246"/>
                </a:ext>
                <a:ext uri="{FF2B5EF4-FFF2-40B4-BE49-F238E27FC236}">
                  <a16:creationId xmlns:a16="http://schemas.microsoft.com/office/drawing/2014/main" id="{00000000-0008-0000-0100-00004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31750</xdr:rowOff>
        </xdr:from>
        <xdr:to>
          <xdr:col>8</xdr:col>
          <xdr:colOff>50800</xdr:colOff>
          <xdr:row>34</xdr:row>
          <xdr:rowOff>273050</xdr:rowOff>
        </xdr:to>
        <xdr:sp macro="" textlink="">
          <xdr:nvSpPr>
            <xdr:cNvPr id="7247" name="Check Box 79" hidden="1">
              <a:extLst>
                <a:ext uri="{63B3BB69-23CF-44E3-9099-C40C66FF867C}">
                  <a14:compatExt spid="_x0000_s7247"/>
                </a:ext>
                <a:ext uri="{FF2B5EF4-FFF2-40B4-BE49-F238E27FC236}">
                  <a16:creationId xmlns:a16="http://schemas.microsoft.com/office/drawing/2014/main" id="{00000000-0008-0000-0100-00004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25400</xdr:rowOff>
        </xdr:from>
        <xdr:to>
          <xdr:col>8</xdr:col>
          <xdr:colOff>50800</xdr:colOff>
          <xdr:row>35</xdr:row>
          <xdr:rowOff>266700</xdr:rowOff>
        </xdr:to>
        <xdr:sp macro="" textlink="">
          <xdr:nvSpPr>
            <xdr:cNvPr id="7248" name="Check Box 80" hidden="1">
              <a:extLst>
                <a:ext uri="{63B3BB69-23CF-44E3-9099-C40C66FF867C}">
                  <a14:compatExt spid="_x0000_s7248"/>
                </a:ext>
                <a:ext uri="{FF2B5EF4-FFF2-40B4-BE49-F238E27FC236}">
                  <a16:creationId xmlns:a16="http://schemas.microsoft.com/office/drawing/2014/main" id="{00000000-0008-0000-0100-00005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12700</xdr:rowOff>
        </xdr:from>
        <xdr:to>
          <xdr:col>8</xdr:col>
          <xdr:colOff>50800</xdr:colOff>
          <xdr:row>36</xdr:row>
          <xdr:rowOff>260350</xdr:rowOff>
        </xdr:to>
        <xdr:sp macro="" textlink="">
          <xdr:nvSpPr>
            <xdr:cNvPr id="7249" name="Check Box 81" hidden="1">
              <a:extLst>
                <a:ext uri="{63B3BB69-23CF-44E3-9099-C40C66FF867C}">
                  <a14:compatExt spid="_x0000_s7249"/>
                </a:ext>
                <a:ext uri="{FF2B5EF4-FFF2-40B4-BE49-F238E27FC236}">
                  <a16:creationId xmlns:a16="http://schemas.microsoft.com/office/drawing/2014/main" id="{00000000-0008-0000-0100-00005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50800</xdr:colOff>
          <xdr:row>17</xdr:row>
          <xdr:rowOff>279400</xdr:rowOff>
        </xdr:to>
        <xdr:sp macro="" textlink="">
          <xdr:nvSpPr>
            <xdr:cNvPr id="7250" name="Check Box 82" hidden="1">
              <a:extLst>
                <a:ext uri="{63B3BB69-23CF-44E3-9099-C40C66FF867C}">
                  <a14:compatExt spid="_x0000_s7250"/>
                </a:ext>
                <a:ext uri="{FF2B5EF4-FFF2-40B4-BE49-F238E27FC236}">
                  <a16:creationId xmlns:a16="http://schemas.microsoft.com/office/drawing/2014/main" id="{00000000-0008-0000-0100-00005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8</xdr:col>
          <xdr:colOff>50800</xdr:colOff>
          <xdr:row>18</xdr:row>
          <xdr:rowOff>273050</xdr:rowOff>
        </xdr:to>
        <xdr:sp macro="" textlink="">
          <xdr:nvSpPr>
            <xdr:cNvPr id="7251" name="Check Box 83" hidden="1">
              <a:extLst>
                <a:ext uri="{63B3BB69-23CF-44E3-9099-C40C66FF867C}">
                  <a14:compatExt spid="_x0000_s7251"/>
                </a:ext>
                <a:ext uri="{FF2B5EF4-FFF2-40B4-BE49-F238E27FC236}">
                  <a16:creationId xmlns:a16="http://schemas.microsoft.com/office/drawing/2014/main" id="{00000000-0008-0000-0100-00005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8</xdr:col>
          <xdr:colOff>50800</xdr:colOff>
          <xdr:row>19</xdr:row>
          <xdr:rowOff>266700</xdr:rowOff>
        </xdr:to>
        <xdr:sp macro="" textlink="">
          <xdr:nvSpPr>
            <xdr:cNvPr id="7252" name="Check Box 84" hidden="1">
              <a:extLst>
                <a:ext uri="{63B3BB69-23CF-44E3-9099-C40C66FF867C}">
                  <a14:compatExt spid="_x0000_s7252"/>
                </a:ext>
                <a:ext uri="{FF2B5EF4-FFF2-40B4-BE49-F238E27FC236}">
                  <a16:creationId xmlns:a16="http://schemas.microsoft.com/office/drawing/2014/main" id="{00000000-0008-0000-0100-00005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8</xdr:col>
          <xdr:colOff>50800</xdr:colOff>
          <xdr:row>20</xdr:row>
          <xdr:rowOff>260350</xdr:rowOff>
        </xdr:to>
        <xdr:sp macro="" textlink="">
          <xdr:nvSpPr>
            <xdr:cNvPr id="7253" name="Check Box 85" hidden="1">
              <a:extLst>
                <a:ext uri="{63B3BB69-23CF-44E3-9099-C40C66FF867C}">
                  <a14:compatExt spid="_x0000_s7253"/>
                </a:ext>
                <a:ext uri="{FF2B5EF4-FFF2-40B4-BE49-F238E27FC236}">
                  <a16:creationId xmlns:a16="http://schemas.microsoft.com/office/drawing/2014/main" id="{00000000-0008-0000-0100-00005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8</xdr:col>
          <xdr:colOff>50800</xdr:colOff>
          <xdr:row>17</xdr:row>
          <xdr:rowOff>279400</xdr:rowOff>
        </xdr:to>
        <xdr:sp macro="" textlink="">
          <xdr:nvSpPr>
            <xdr:cNvPr id="7254" name="Check Box 86" hidden="1">
              <a:extLst>
                <a:ext uri="{63B3BB69-23CF-44E3-9099-C40C66FF867C}">
                  <a14:compatExt spid="_x0000_s7254"/>
                </a:ext>
                <a:ext uri="{FF2B5EF4-FFF2-40B4-BE49-F238E27FC236}">
                  <a16:creationId xmlns:a16="http://schemas.microsoft.com/office/drawing/2014/main" id="{00000000-0008-0000-0100-00005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8</xdr:col>
          <xdr:colOff>50800</xdr:colOff>
          <xdr:row>18</xdr:row>
          <xdr:rowOff>273050</xdr:rowOff>
        </xdr:to>
        <xdr:sp macro="" textlink="">
          <xdr:nvSpPr>
            <xdr:cNvPr id="7255" name="Check Box 87" hidden="1">
              <a:extLst>
                <a:ext uri="{63B3BB69-23CF-44E3-9099-C40C66FF867C}">
                  <a14:compatExt spid="_x0000_s7255"/>
                </a:ext>
                <a:ext uri="{FF2B5EF4-FFF2-40B4-BE49-F238E27FC236}">
                  <a16:creationId xmlns:a16="http://schemas.microsoft.com/office/drawing/2014/main" id="{00000000-0008-0000-0100-00005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8</xdr:col>
          <xdr:colOff>50800</xdr:colOff>
          <xdr:row>19</xdr:row>
          <xdr:rowOff>266700</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1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8</xdr:col>
          <xdr:colOff>50800</xdr:colOff>
          <xdr:row>20</xdr:row>
          <xdr:rowOff>260350</xdr:rowOff>
        </xdr:to>
        <xdr:sp macro="" textlink="">
          <xdr:nvSpPr>
            <xdr:cNvPr id="7257" name="Check Box 89" hidden="1">
              <a:extLst>
                <a:ext uri="{63B3BB69-23CF-44E3-9099-C40C66FF867C}">
                  <a14:compatExt spid="_x0000_s7257"/>
                </a:ext>
                <a:ext uri="{FF2B5EF4-FFF2-40B4-BE49-F238E27FC236}">
                  <a16:creationId xmlns:a16="http://schemas.microsoft.com/office/drawing/2014/main" id="{00000000-0008-0000-0100-00005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38100</xdr:rowOff>
    </xdr:from>
    <xdr:to>
      <xdr:col>10</xdr:col>
      <xdr:colOff>1515511</xdr:colOff>
      <xdr:row>61</xdr:row>
      <xdr:rowOff>29484</xdr:rowOff>
    </xdr:to>
    <xdr:pic>
      <xdr:nvPicPr>
        <xdr:cNvPr id="9" name="図 8" descr="5コマ以上見本.png">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cstate="print"/>
        <a:stretch>
          <a:fillRect/>
        </a:stretch>
      </xdr:blipFill>
      <xdr:spPr>
        <a:xfrm>
          <a:off x="1323975" y="8601075"/>
          <a:ext cx="7421011" cy="6506484"/>
        </a:xfrm>
        <a:prstGeom prst="rect">
          <a:avLst/>
        </a:prstGeom>
        <a:ln w="12700">
          <a:solidFill>
            <a:schemeClr val="tx1">
              <a:lumMod val="50000"/>
              <a:lumOff val="50000"/>
            </a:schemeClr>
          </a:solidFill>
        </a:ln>
      </xdr:spPr>
    </xdr:pic>
    <xdr:clientData/>
  </xdr:twoCellAnchor>
  <xdr:twoCellAnchor>
    <xdr:from>
      <xdr:col>1</xdr:col>
      <xdr:colOff>9526</xdr:colOff>
      <xdr:row>61</xdr:row>
      <xdr:rowOff>104775</xdr:rowOff>
    </xdr:from>
    <xdr:to>
      <xdr:col>10</xdr:col>
      <xdr:colOff>1524001</xdr:colOff>
      <xdr:row>76</xdr:row>
      <xdr:rowOff>9525</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1323976" y="15182850"/>
          <a:ext cx="7429500" cy="2476500"/>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5048250" y="8791576"/>
          <a:ext cx="3600450" cy="1276350"/>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8839200" y="8601075"/>
          <a:ext cx="1171575"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講座コマ数に関わらず固定サイズとなります</a:t>
          </a: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49</xdr:row>
      <xdr:rowOff>114300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8810625" y="10382250"/>
          <a:ext cx="1190625" cy="2752725"/>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2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92178</xdr:colOff>
      <xdr:row>23</xdr:row>
      <xdr:rowOff>15364</xdr:rowOff>
    </xdr:from>
    <xdr:to>
      <xdr:col>22</xdr:col>
      <xdr:colOff>192661</xdr:colOff>
      <xdr:row>73</xdr:row>
      <xdr:rowOff>121351</xdr:rowOff>
    </xdr:to>
    <xdr:pic>
      <xdr:nvPicPr>
        <xdr:cNvPr id="17" name="図 16" descr="point2019kouki.png">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3" cstate="print"/>
        <a:stretch>
          <a:fillRect/>
        </a:stretch>
      </xdr:blipFill>
      <xdr:spPr>
        <a:xfrm>
          <a:off x="10385323" y="8664679"/>
          <a:ext cx="6706532" cy="8555583"/>
        </a:xfrm>
        <a:prstGeom prst="rect">
          <a:avLst/>
        </a:prstGeom>
      </xdr:spPr>
    </xdr:pic>
    <xdr:clientData/>
  </xdr:twoCellAnchor>
  <xdr:twoCellAnchor editAs="oneCell">
    <xdr:from>
      <xdr:col>12</xdr:col>
      <xdr:colOff>103909</xdr:colOff>
      <xdr:row>0</xdr:row>
      <xdr:rowOff>86591</xdr:rowOff>
    </xdr:from>
    <xdr:to>
      <xdr:col>22</xdr:col>
      <xdr:colOff>202725</xdr:colOff>
      <xdr:row>22</xdr:row>
      <xdr:rowOff>107221</xdr:rowOff>
    </xdr:to>
    <xdr:pic>
      <xdr:nvPicPr>
        <xdr:cNvPr id="18" name="図 17" descr="point2019kouki.png">
          <a:extLst>
            <a:ext uri="{FF2B5EF4-FFF2-40B4-BE49-F238E27FC236}">
              <a16:creationId xmlns:a16="http://schemas.microsoft.com/office/drawing/2014/main" id="{00000000-0008-0000-0200-000012000000}"/>
            </a:ext>
          </a:extLst>
        </xdr:cNvPr>
        <xdr:cNvPicPr>
          <a:picLocks noChangeAspect="1"/>
        </xdr:cNvPicPr>
      </xdr:nvPicPr>
      <xdr:blipFill>
        <a:blip xmlns:r="http://schemas.openxmlformats.org/officeDocument/2006/relationships" r:embed="rId4" cstate="print"/>
        <a:stretch>
          <a:fillRect/>
        </a:stretch>
      </xdr:blipFill>
      <xdr:spPr>
        <a:xfrm>
          <a:off x="10362334" y="86591"/>
          <a:ext cx="6671066" cy="8164505"/>
        </a:xfrm>
        <a:prstGeom prst="rect">
          <a:avLst/>
        </a:prstGeom>
        <a:ln>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13</xdr:col>
      <xdr:colOff>457200</xdr:colOff>
      <xdr:row>22</xdr:row>
      <xdr:rowOff>103116</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05840"/>
          <a:ext cx="7772400" cy="278535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B143"/>
  <sheetViews>
    <sheetView showGridLines="0" tabSelected="1" view="pageBreakPreview" zoomScale="125" zoomScaleNormal="125" zoomScaleSheetLayoutView="125" workbookViewId="0"/>
  </sheetViews>
  <sheetFormatPr defaultColWidth="0" defaultRowHeight="13.5" customHeight="1" zeroHeight="1"/>
  <cols>
    <col min="1" max="9" width="2.36328125" style="10" customWidth="1"/>
    <col min="10" max="10" width="3.54296875" style="10" customWidth="1"/>
    <col min="11" max="11" width="2.08984375" style="10" customWidth="1"/>
    <col min="12" max="12" width="2.81640625" style="10" customWidth="1"/>
    <col min="13" max="15" width="2.08984375" style="10" customWidth="1"/>
    <col min="16" max="16" width="2.81640625" style="10" customWidth="1"/>
    <col min="17" max="17" width="1.81640625" style="10" customWidth="1"/>
    <col min="18" max="20" width="2.08984375" style="10" customWidth="1"/>
    <col min="21" max="21" width="2.81640625" style="10" customWidth="1"/>
    <col min="22" max="22" width="2.08984375" style="10" customWidth="1"/>
    <col min="23" max="23" width="2.90625" style="10" customWidth="1"/>
    <col min="24" max="26" width="2.08984375" style="10" customWidth="1"/>
    <col min="27" max="27" width="2.81640625" style="10" customWidth="1"/>
    <col min="28" max="30" width="2.6328125" style="10" customWidth="1"/>
    <col min="31" max="31" width="2.08984375" style="10" customWidth="1"/>
    <col min="32" max="33" width="2.81640625" style="10" customWidth="1"/>
    <col min="34" max="35" width="2.08984375" style="10" customWidth="1"/>
    <col min="36" max="36" width="2.453125" style="10" customWidth="1"/>
    <col min="37" max="46" width="2.08984375" style="10" customWidth="1"/>
    <col min="47" max="47" width="35" style="10" customWidth="1"/>
    <col min="48" max="48" width="34.36328125" style="10" hidden="1" customWidth="1"/>
    <col min="49" max="254" width="9" style="10" hidden="1" customWidth="1"/>
    <col min="255" max="255" width="2.6328125" style="10" hidden="1" customWidth="1"/>
    <col min="256" max="256" width="4.453125" style="10" hidden="1" customWidth="1"/>
    <col min="257" max="265" width="2.1796875" style="10" hidden="1" customWidth="1"/>
    <col min="266" max="266" width="3.453125" style="10" hidden="1" customWidth="1"/>
    <col min="267" max="267" width="2.08984375" style="10" hidden="1" customWidth="1"/>
    <col min="268" max="268" width="2.81640625" style="10" hidden="1" customWidth="1"/>
    <col min="269" max="271" width="2.08984375" style="10" hidden="1" customWidth="1"/>
    <col min="272" max="272" width="2.81640625" style="10" hidden="1" customWidth="1"/>
    <col min="273" max="273" width="1.81640625" style="10" hidden="1" customWidth="1"/>
    <col min="274" max="276" width="2.08984375" style="10" hidden="1" customWidth="1"/>
    <col min="277" max="277" width="2.81640625" style="10" hidden="1" customWidth="1"/>
    <col min="278" max="278" width="2.08984375" style="10" hidden="1" customWidth="1"/>
    <col min="279" max="279" width="2.90625" style="10" hidden="1" customWidth="1"/>
    <col min="280" max="282" width="2.08984375" style="10" hidden="1" customWidth="1"/>
    <col min="283" max="283" width="2.81640625" style="10" hidden="1" customWidth="1"/>
    <col min="284" max="286" width="2.6328125" style="10" hidden="1" customWidth="1"/>
    <col min="287" max="287" width="2.08984375" style="10" hidden="1" customWidth="1"/>
    <col min="288" max="289" width="2.81640625" style="10" hidden="1" customWidth="1"/>
    <col min="290" max="302" width="2.08984375" style="10" hidden="1" customWidth="1"/>
    <col min="303" max="303" width="36.90625" style="10" hidden="1" customWidth="1"/>
    <col min="304" max="512" width="4.453125" style="10" hidden="1" customWidth="1"/>
    <col min="513" max="521" width="2.1796875" style="10" hidden="1" customWidth="1"/>
    <col min="522" max="522" width="3.453125" style="10" hidden="1" customWidth="1"/>
    <col min="523" max="523" width="2.08984375" style="10" hidden="1" customWidth="1"/>
    <col min="524" max="524" width="2.81640625" style="10" hidden="1" customWidth="1"/>
    <col min="525" max="527" width="2.08984375" style="10" hidden="1" customWidth="1"/>
    <col min="528" max="528" width="2.81640625" style="10" hidden="1" customWidth="1"/>
    <col min="529" max="529" width="1.81640625" style="10" hidden="1" customWidth="1"/>
    <col min="530" max="532" width="2.08984375" style="10" hidden="1" customWidth="1"/>
    <col min="533" max="533" width="2.81640625" style="10" hidden="1" customWidth="1"/>
    <col min="534" max="534" width="2.08984375" style="10" hidden="1" customWidth="1"/>
    <col min="535" max="535" width="2.90625" style="10" hidden="1" customWidth="1"/>
    <col min="536" max="538" width="2.08984375" style="10" hidden="1" customWidth="1"/>
    <col min="539" max="539" width="2.81640625" style="10" hidden="1" customWidth="1"/>
    <col min="540" max="542" width="2.6328125" style="10" hidden="1" customWidth="1"/>
    <col min="543" max="543" width="2.08984375" style="10" hidden="1" customWidth="1"/>
    <col min="544" max="545" width="2.81640625" style="10" hidden="1" customWidth="1"/>
    <col min="546" max="558" width="2.08984375" style="10" hidden="1" customWidth="1"/>
    <col min="559" max="559" width="36.90625" style="10" hidden="1" customWidth="1"/>
    <col min="560" max="768" width="4.453125" style="10" hidden="1" customWidth="1"/>
    <col min="769" max="777" width="2.1796875" style="10" hidden="1" customWidth="1"/>
    <col min="778" max="778" width="3.453125" style="10" hidden="1" customWidth="1"/>
    <col min="779" max="779" width="2.08984375" style="10" hidden="1" customWidth="1"/>
    <col min="780" max="780" width="2.81640625" style="10" hidden="1" customWidth="1"/>
    <col min="781" max="783" width="2.08984375" style="10" hidden="1" customWidth="1"/>
    <col min="784" max="784" width="2.81640625" style="10" hidden="1" customWidth="1"/>
    <col min="785" max="785" width="1.81640625" style="10" hidden="1" customWidth="1"/>
    <col min="786" max="788" width="2.08984375" style="10" hidden="1" customWidth="1"/>
    <col min="789" max="789" width="2.81640625" style="10" hidden="1" customWidth="1"/>
    <col min="790" max="790" width="2.08984375" style="10" hidden="1" customWidth="1"/>
    <col min="791" max="791" width="2.90625" style="10" hidden="1" customWidth="1"/>
    <col min="792" max="794" width="2.08984375" style="10" hidden="1" customWidth="1"/>
    <col min="795" max="795" width="2.81640625" style="10" hidden="1" customWidth="1"/>
    <col min="796" max="798" width="2.6328125" style="10" hidden="1" customWidth="1"/>
    <col min="799" max="799" width="2.08984375" style="10" hidden="1" customWidth="1"/>
    <col min="800" max="801" width="2.81640625" style="10" hidden="1" customWidth="1"/>
    <col min="802" max="814" width="2.08984375" style="10" hidden="1" customWidth="1"/>
    <col min="815" max="815" width="36.90625" style="10" hidden="1" customWidth="1"/>
    <col min="816" max="1022" width="4.453125" style="10" hidden="1" customWidth="1"/>
    <col min="1023" max="1023" width="2" style="10" hidden="1" customWidth="1"/>
    <col min="1024" max="1024" width="4.453125" style="10" hidden="1" customWidth="1"/>
    <col min="1025" max="1033" width="2.1796875" style="10" hidden="1" customWidth="1"/>
    <col min="1034" max="1034" width="3.453125" style="10" hidden="1" customWidth="1"/>
    <col min="1035" max="1035" width="2.08984375" style="10" hidden="1" customWidth="1"/>
    <col min="1036" max="1036" width="2.81640625" style="10" hidden="1" customWidth="1"/>
    <col min="1037" max="1039" width="2.08984375" style="10" hidden="1" customWidth="1"/>
    <col min="1040" max="1040" width="2.81640625" style="10" hidden="1" customWidth="1"/>
    <col min="1041" max="1041" width="1.81640625" style="10" hidden="1" customWidth="1"/>
    <col min="1042" max="1044" width="2.08984375" style="10" hidden="1" customWidth="1"/>
    <col min="1045" max="1045" width="2.81640625" style="10" hidden="1" customWidth="1"/>
    <col min="1046" max="1046" width="2.08984375" style="10" hidden="1" customWidth="1"/>
    <col min="1047" max="1047" width="2.90625" style="10" hidden="1" customWidth="1"/>
    <col min="1048" max="1050" width="2.08984375" style="10" hidden="1" customWidth="1"/>
    <col min="1051" max="1051" width="2.81640625" style="10" hidden="1" customWidth="1"/>
    <col min="1052" max="1054" width="2.6328125" style="10" hidden="1" customWidth="1"/>
    <col min="1055" max="1055" width="2.08984375" style="10" hidden="1" customWidth="1"/>
    <col min="1056" max="1057" width="2.81640625" style="10" hidden="1" customWidth="1"/>
    <col min="1058" max="1070" width="2.08984375" style="10" hidden="1" customWidth="1"/>
    <col min="1071" max="1071" width="36.90625" style="10" hidden="1" customWidth="1"/>
    <col min="1072" max="1280" width="4.453125" style="10" hidden="1" customWidth="1"/>
    <col min="1281" max="1289" width="2.1796875" style="10" hidden="1" customWidth="1"/>
    <col min="1290" max="1290" width="3.453125" style="10" hidden="1" customWidth="1"/>
    <col min="1291" max="1291" width="2.08984375" style="10" hidden="1" customWidth="1"/>
    <col min="1292" max="1292" width="2.81640625" style="10" hidden="1" customWidth="1"/>
    <col min="1293" max="1295" width="2.08984375" style="10" hidden="1" customWidth="1"/>
    <col min="1296" max="1296" width="2.81640625" style="10" hidden="1" customWidth="1"/>
    <col min="1297" max="1297" width="1.81640625" style="10" hidden="1" customWidth="1"/>
    <col min="1298" max="1300" width="2.08984375" style="10" hidden="1" customWidth="1"/>
    <col min="1301" max="1301" width="2.81640625" style="10" hidden="1" customWidth="1"/>
    <col min="1302" max="1302" width="2.08984375" style="10" hidden="1" customWidth="1"/>
    <col min="1303" max="1303" width="2.90625" style="10" hidden="1" customWidth="1"/>
    <col min="1304" max="1306" width="2.08984375" style="10" hidden="1" customWidth="1"/>
    <col min="1307" max="1307" width="2.81640625" style="10" hidden="1" customWidth="1"/>
    <col min="1308" max="1310" width="2.6328125" style="10" hidden="1" customWidth="1"/>
    <col min="1311" max="1311" width="2.08984375" style="10" hidden="1" customWidth="1"/>
    <col min="1312" max="1313" width="2.81640625" style="10" hidden="1" customWidth="1"/>
    <col min="1314" max="1326" width="2.08984375" style="10" hidden="1" customWidth="1"/>
    <col min="1327" max="1327" width="36.90625" style="10" hidden="1" customWidth="1"/>
    <col min="1328" max="1536" width="4.453125" style="10" hidden="1" customWidth="1"/>
    <col min="1537" max="1545" width="2.1796875" style="10" hidden="1" customWidth="1"/>
    <col min="1546" max="1546" width="3.453125" style="10" hidden="1" customWidth="1"/>
    <col min="1547" max="1547" width="2.08984375" style="10" hidden="1" customWidth="1"/>
    <col min="1548" max="1548" width="2.81640625" style="10" hidden="1" customWidth="1"/>
    <col min="1549" max="1551" width="2.08984375" style="10" hidden="1" customWidth="1"/>
    <col min="1552" max="1552" width="2.81640625" style="10" hidden="1" customWidth="1"/>
    <col min="1553" max="1553" width="1.81640625" style="10" hidden="1" customWidth="1"/>
    <col min="1554" max="1556" width="2.08984375" style="10" hidden="1" customWidth="1"/>
    <col min="1557" max="1557" width="2.81640625" style="10" hidden="1" customWidth="1"/>
    <col min="1558" max="1558" width="2.08984375" style="10" hidden="1" customWidth="1"/>
    <col min="1559" max="1559" width="2.90625" style="10" hidden="1" customWidth="1"/>
    <col min="1560" max="1562" width="2.08984375" style="10" hidden="1" customWidth="1"/>
    <col min="1563" max="1563" width="2.81640625" style="10" hidden="1" customWidth="1"/>
    <col min="1564" max="1566" width="2.6328125" style="10" hidden="1" customWidth="1"/>
    <col min="1567" max="1567" width="2.08984375" style="10" hidden="1" customWidth="1"/>
    <col min="1568" max="1569" width="2.81640625" style="10" hidden="1" customWidth="1"/>
    <col min="1570" max="1582" width="2.08984375" style="10" hidden="1" customWidth="1"/>
    <col min="1583" max="1583" width="36.90625" style="10" hidden="1" customWidth="1"/>
    <col min="1584" max="1792" width="4.453125" style="10" hidden="1" customWidth="1"/>
    <col min="1793" max="1801" width="2.1796875" style="10" hidden="1" customWidth="1"/>
    <col min="1802" max="1802" width="3.453125" style="10" hidden="1" customWidth="1"/>
    <col min="1803" max="1803" width="2.08984375" style="10" hidden="1" customWidth="1"/>
    <col min="1804" max="1804" width="2.81640625" style="10" hidden="1" customWidth="1"/>
    <col min="1805" max="1807" width="2.08984375" style="10" hidden="1" customWidth="1"/>
    <col min="1808" max="1808" width="2.81640625" style="10" hidden="1" customWidth="1"/>
    <col min="1809" max="1809" width="1.81640625" style="10" hidden="1" customWidth="1"/>
    <col min="1810" max="1812" width="2.08984375" style="10" hidden="1" customWidth="1"/>
    <col min="1813" max="1813" width="2.81640625" style="10" hidden="1" customWidth="1"/>
    <col min="1814" max="1814" width="2.08984375" style="10" hidden="1" customWidth="1"/>
    <col min="1815" max="1815" width="2.90625" style="10" hidden="1" customWidth="1"/>
    <col min="1816" max="1818" width="2.08984375" style="10" hidden="1" customWidth="1"/>
    <col min="1819" max="1819" width="2.81640625" style="10" hidden="1" customWidth="1"/>
    <col min="1820" max="1822" width="2.6328125" style="10" hidden="1" customWidth="1"/>
    <col min="1823" max="1823" width="2.08984375" style="10" hidden="1" customWidth="1"/>
    <col min="1824" max="1825" width="2.81640625" style="10" hidden="1" customWidth="1"/>
    <col min="1826" max="1838" width="2.08984375" style="10" hidden="1" customWidth="1"/>
    <col min="1839" max="1839" width="36.90625" style="10" hidden="1" customWidth="1"/>
    <col min="1840" max="2047" width="4.453125" style="10" hidden="1" customWidth="1"/>
    <col min="2048" max="2048" width="4.453125" style="10" hidden="1"/>
    <col min="2049" max="2057" width="2.1796875" style="10" hidden="1"/>
    <col min="2058" max="2058" width="3.453125" style="10" hidden="1"/>
    <col min="2059" max="2059" width="2.08984375" style="10" hidden="1"/>
    <col min="2060" max="2060" width="2.81640625" style="10" hidden="1"/>
    <col min="2061" max="2063" width="2.08984375" style="10" hidden="1"/>
    <col min="2064" max="2064" width="2.81640625" style="10" hidden="1"/>
    <col min="2065" max="2065" width="1.81640625" style="10" hidden="1"/>
    <col min="2066" max="2068" width="2.08984375" style="10" hidden="1"/>
    <col min="2069" max="2069" width="2.81640625" style="10" hidden="1"/>
    <col min="2070" max="2070" width="2.08984375" style="10" hidden="1"/>
    <col min="2071" max="2071" width="2.90625" style="10" hidden="1"/>
    <col min="2072" max="2074" width="2.08984375" style="10" hidden="1"/>
    <col min="2075" max="2075" width="2.81640625" style="10" hidden="1"/>
    <col min="2076" max="2078" width="2.6328125" style="10" hidden="1"/>
    <col min="2079" max="2079" width="2.08984375" style="10" hidden="1"/>
    <col min="2080" max="2081" width="2.81640625" style="10" hidden="1"/>
    <col min="2082" max="2094" width="2.08984375" style="10" hidden="1"/>
    <col min="2095" max="2095" width="36.90625" style="10" hidden="1"/>
    <col min="2096" max="2304" width="4.453125" style="10" hidden="1"/>
    <col min="2305" max="2313" width="2.1796875" style="10" hidden="1"/>
    <col min="2314" max="2314" width="3.453125" style="10" hidden="1"/>
    <col min="2315" max="2315" width="2.08984375" style="10" hidden="1"/>
    <col min="2316" max="2316" width="2.81640625" style="10" hidden="1"/>
    <col min="2317" max="2319" width="2.08984375" style="10" hidden="1"/>
    <col min="2320" max="2320" width="2.81640625" style="10" hidden="1"/>
    <col min="2321" max="2321" width="1.81640625" style="10" hidden="1"/>
    <col min="2322" max="2324" width="2.08984375" style="10" hidden="1"/>
    <col min="2325" max="2325" width="2.81640625" style="10" hidden="1"/>
    <col min="2326" max="2326" width="2.08984375" style="10" hidden="1"/>
    <col min="2327" max="2327" width="2.90625" style="10" hidden="1"/>
    <col min="2328" max="2330" width="2.08984375" style="10" hidden="1"/>
    <col min="2331" max="2331" width="2.81640625" style="10" hidden="1"/>
    <col min="2332" max="2334" width="2.6328125" style="10" hidden="1"/>
    <col min="2335" max="2335" width="2.08984375" style="10" hidden="1"/>
    <col min="2336" max="2337" width="2.81640625" style="10" hidden="1"/>
    <col min="2338" max="2350" width="2.08984375" style="10" hidden="1"/>
    <col min="2351" max="2351" width="36.90625" style="10" hidden="1"/>
    <col min="2352" max="2560" width="4.453125" style="10" hidden="1"/>
    <col min="2561" max="2569" width="2.1796875" style="10" hidden="1"/>
    <col min="2570" max="2570" width="3.453125" style="10" hidden="1"/>
    <col min="2571" max="2571" width="2.08984375" style="10" hidden="1"/>
    <col min="2572" max="2572" width="2.81640625" style="10" hidden="1"/>
    <col min="2573" max="2575" width="2.08984375" style="10" hidden="1"/>
    <col min="2576" max="2576" width="2.81640625" style="10" hidden="1"/>
    <col min="2577" max="2577" width="1.81640625" style="10" hidden="1"/>
    <col min="2578" max="2580" width="2.08984375" style="10" hidden="1"/>
    <col min="2581" max="2581" width="2.81640625" style="10" hidden="1"/>
    <col min="2582" max="2582" width="2.08984375" style="10" hidden="1"/>
    <col min="2583" max="2583" width="2.90625" style="10" hidden="1"/>
    <col min="2584" max="2586" width="2.08984375" style="10" hidden="1"/>
    <col min="2587" max="2587" width="2.81640625" style="10" hidden="1"/>
    <col min="2588" max="2590" width="2.6328125" style="10" hidden="1"/>
    <col min="2591" max="2591" width="2.08984375" style="10" hidden="1"/>
    <col min="2592" max="2593" width="2.81640625" style="10" hidden="1"/>
    <col min="2594" max="2606" width="2.08984375" style="10" hidden="1"/>
    <col min="2607" max="2607" width="36.90625" style="10" hidden="1"/>
    <col min="2608" max="2816" width="4.453125" style="10" hidden="1"/>
    <col min="2817" max="2825" width="2.1796875" style="10" hidden="1"/>
    <col min="2826" max="2826" width="3.453125" style="10" hidden="1"/>
    <col min="2827" max="2827" width="2.08984375" style="10" hidden="1"/>
    <col min="2828" max="2828" width="2.81640625" style="10" hidden="1"/>
    <col min="2829" max="2831" width="2.08984375" style="10" hidden="1"/>
    <col min="2832" max="2832" width="2.81640625" style="10" hidden="1"/>
    <col min="2833" max="2833" width="1.81640625" style="10" hidden="1"/>
    <col min="2834" max="2836" width="2.08984375" style="10" hidden="1"/>
    <col min="2837" max="2837" width="2.81640625" style="10" hidden="1"/>
    <col min="2838" max="2838" width="2.08984375" style="10" hidden="1"/>
    <col min="2839" max="2839" width="2.90625" style="10" hidden="1"/>
    <col min="2840" max="2842" width="2.08984375" style="10" hidden="1"/>
    <col min="2843" max="2843" width="2.81640625" style="10" hidden="1"/>
    <col min="2844" max="2846" width="2.6328125" style="10" hidden="1"/>
    <col min="2847" max="2847" width="2.08984375" style="10" hidden="1"/>
    <col min="2848" max="2849" width="2.81640625" style="10" hidden="1"/>
    <col min="2850" max="2862" width="2.08984375" style="10" hidden="1"/>
    <col min="2863" max="2863" width="36.90625" style="10" hidden="1"/>
    <col min="2864" max="3072" width="4.453125" style="10" hidden="1"/>
    <col min="3073" max="3081" width="2.1796875" style="10" hidden="1"/>
    <col min="3082" max="3082" width="3.453125" style="10" hidden="1"/>
    <col min="3083" max="3083" width="2.08984375" style="10" hidden="1"/>
    <col min="3084" max="3084" width="2.81640625" style="10" hidden="1"/>
    <col min="3085" max="3087" width="2.08984375" style="10" hidden="1"/>
    <col min="3088" max="3088" width="2.81640625" style="10" hidden="1"/>
    <col min="3089" max="3089" width="1.81640625" style="10" hidden="1"/>
    <col min="3090" max="3092" width="2.08984375" style="10" hidden="1"/>
    <col min="3093" max="3093" width="2.81640625" style="10" hidden="1"/>
    <col min="3094" max="3094" width="2.08984375" style="10" hidden="1"/>
    <col min="3095" max="3095" width="2.90625" style="10" hidden="1"/>
    <col min="3096" max="3098" width="2.08984375" style="10" hidden="1"/>
    <col min="3099" max="3099" width="2.81640625" style="10" hidden="1"/>
    <col min="3100" max="3102" width="2.6328125" style="10" hidden="1"/>
    <col min="3103" max="3103" width="2.08984375" style="10" hidden="1"/>
    <col min="3104" max="3105" width="2.81640625" style="10" hidden="1"/>
    <col min="3106" max="3118" width="2.08984375" style="10" hidden="1"/>
    <col min="3119" max="3119" width="36.90625" style="10" hidden="1"/>
    <col min="3120" max="3328" width="4.453125" style="10" hidden="1"/>
    <col min="3329" max="3337" width="2.1796875" style="10" hidden="1"/>
    <col min="3338" max="3338" width="3.453125" style="10" hidden="1"/>
    <col min="3339" max="3339" width="2.08984375" style="10" hidden="1"/>
    <col min="3340" max="3340" width="2.81640625" style="10" hidden="1"/>
    <col min="3341" max="3343" width="2.08984375" style="10" hidden="1"/>
    <col min="3344" max="3344" width="2.81640625" style="10" hidden="1"/>
    <col min="3345" max="3345" width="1.81640625" style="10" hidden="1"/>
    <col min="3346" max="3348" width="2.08984375" style="10" hidden="1"/>
    <col min="3349" max="3349" width="2.81640625" style="10" hidden="1"/>
    <col min="3350" max="3350" width="2.08984375" style="10" hidden="1"/>
    <col min="3351" max="3351" width="2.90625" style="10" hidden="1"/>
    <col min="3352" max="3354" width="2.08984375" style="10" hidden="1"/>
    <col min="3355" max="3355" width="2.81640625" style="10" hidden="1"/>
    <col min="3356" max="3358" width="2.6328125" style="10" hidden="1"/>
    <col min="3359" max="3359" width="2.08984375" style="10" hidden="1"/>
    <col min="3360" max="3361" width="2.81640625" style="10" hidden="1"/>
    <col min="3362" max="3374" width="2.08984375" style="10" hidden="1"/>
    <col min="3375" max="3375" width="36.90625" style="10" hidden="1"/>
    <col min="3376" max="3584" width="4.453125" style="10" hidden="1"/>
    <col min="3585" max="3593" width="2.1796875" style="10" hidden="1"/>
    <col min="3594" max="3594" width="3.453125" style="10" hidden="1"/>
    <col min="3595" max="3595" width="2.08984375" style="10" hidden="1"/>
    <col min="3596" max="3596" width="2.81640625" style="10" hidden="1"/>
    <col min="3597" max="3599" width="2.08984375" style="10" hidden="1"/>
    <col min="3600" max="3600" width="2.81640625" style="10" hidden="1"/>
    <col min="3601" max="3601" width="1.81640625" style="10" hidden="1"/>
    <col min="3602" max="3604" width="2.08984375" style="10" hidden="1"/>
    <col min="3605" max="3605" width="2.81640625" style="10" hidden="1"/>
    <col min="3606" max="3606" width="2.08984375" style="10" hidden="1"/>
    <col min="3607" max="3607" width="2.90625" style="10" hidden="1"/>
    <col min="3608" max="3610" width="2.08984375" style="10" hidden="1"/>
    <col min="3611" max="3611" width="2.81640625" style="10" hidden="1"/>
    <col min="3612" max="3614" width="2.6328125" style="10" hidden="1"/>
    <col min="3615" max="3615" width="2.08984375" style="10" hidden="1"/>
    <col min="3616" max="3617" width="2.81640625" style="10" hidden="1"/>
    <col min="3618" max="3630" width="2.08984375" style="10" hidden="1"/>
    <col min="3631" max="3631" width="36.90625" style="10" hidden="1"/>
    <col min="3632" max="3840" width="4.453125" style="10" hidden="1"/>
    <col min="3841" max="3849" width="2.1796875" style="10" hidden="1"/>
    <col min="3850" max="3850" width="3.453125" style="10" hidden="1"/>
    <col min="3851" max="3851" width="2.08984375" style="10" hidden="1"/>
    <col min="3852" max="3852" width="2.81640625" style="10" hidden="1"/>
    <col min="3853" max="3855" width="2.08984375" style="10" hidden="1"/>
    <col min="3856" max="3856" width="2.81640625" style="10" hidden="1"/>
    <col min="3857" max="3857" width="1.81640625" style="10" hidden="1"/>
    <col min="3858" max="3860" width="2.08984375" style="10" hidden="1"/>
    <col min="3861" max="3861" width="2.81640625" style="10" hidden="1"/>
    <col min="3862" max="3862" width="2.08984375" style="10" hidden="1"/>
    <col min="3863" max="3863" width="2.90625" style="10" hidden="1"/>
    <col min="3864" max="3866" width="2.08984375" style="10" hidden="1"/>
    <col min="3867" max="3867" width="2.81640625" style="10" hidden="1"/>
    <col min="3868" max="3870" width="2.6328125" style="10" hidden="1"/>
    <col min="3871" max="3871" width="2.08984375" style="10" hidden="1"/>
    <col min="3872" max="3873" width="2.81640625" style="10" hidden="1"/>
    <col min="3874" max="3886" width="2.08984375" style="10" hidden="1"/>
    <col min="3887" max="3887" width="36.90625" style="10" hidden="1"/>
    <col min="3888" max="4096" width="4.453125" style="10" hidden="1"/>
    <col min="4097" max="4105" width="2.1796875" style="10" hidden="1"/>
    <col min="4106" max="4106" width="3.453125" style="10" hidden="1"/>
    <col min="4107" max="4107" width="2.08984375" style="10" hidden="1"/>
    <col min="4108" max="4108" width="2.81640625" style="10" hidden="1"/>
    <col min="4109" max="4111" width="2.08984375" style="10" hidden="1"/>
    <col min="4112" max="4112" width="2.81640625" style="10" hidden="1"/>
    <col min="4113" max="4113" width="1.81640625" style="10" hidden="1"/>
    <col min="4114" max="4116" width="2.08984375" style="10" hidden="1"/>
    <col min="4117" max="4117" width="2.81640625" style="10" hidden="1"/>
    <col min="4118" max="4118" width="2.08984375" style="10" hidden="1"/>
    <col min="4119" max="4119" width="2.90625" style="10" hidden="1"/>
    <col min="4120" max="4122" width="2.08984375" style="10" hidden="1"/>
    <col min="4123" max="4123" width="2.81640625" style="10" hidden="1"/>
    <col min="4124" max="4126" width="2.6328125" style="10" hidden="1"/>
    <col min="4127" max="4127" width="2.08984375" style="10" hidden="1"/>
    <col min="4128" max="4129" width="2.81640625" style="10" hidden="1"/>
    <col min="4130" max="4142" width="2.08984375" style="10" hidden="1"/>
    <col min="4143" max="4143" width="36.90625" style="10" hidden="1"/>
    <col min="4144" max="4352" width="4.453125" style="10" hidden="1"/>
    <col min="4353" max="4361" width="2.1796875" style="10" hidden="1"/>
    <col min="4362" max="4362" width="3.453125" style="10" hidden="1"/>
    <col min="4363" max="4363" width="2.08984375" style="10" hidden="1"/>
    <col min="4364" max="4364" width="2.81640625" style="10" hidden="1"/>
    <col min="4365" max="4367" width="2.08984375" style="10" hidden="1"/>
    <col min="4368" max="4368" width="2.81640625" style="10" hidden="1"/>
    <col min="4369" max="4369" width="1.81640625" style="10" hidden="1"/>
    <col min="4370" max="4372" width="2.08984375" style="10" hidden="1"/>
    <col min="4373" max="4373" width="2.81640625" style="10" hidden="1"/>
    <col min="4374" max="4374" width="2.08984375" style="10" hidden="1"/>
    <col min="4375" max="4375" width="2.90625" style="10" hidden="1"/>
    <col min="4376" max="4378" width="2.08984375" style="10" hidden="1"/>
    <col min="4379" max="4379" width="2.81640625" style="10" hidden="1"/>
    <col min="4380" max="4382" width="2.6328125" style="10" hidden="1"/>
    <col min="4383" max="4383" width="2.08984375" style="10" hidden="1"/>
    <col min="4384" max="4385" width="2.81640625" style="10" hidden="1"/>
    <col min="4386" max="4398" width="2.08984375" style="10" hidden="1"/>
    <col min="4399" max="4399" width="36.90625" style="10" hidden="1"/>
    <col min="4400" max="4608" width="4.453125" style="10" hidden="1"/>
    <col min="4609" max="4617" width="2.1796875" style="10" hidden="1"/>
    <col min="4618" max="4618" width="3.453125" style="10" hidden="1"/>
    <col min="4619" max="4619" width="2.08984375" style="10" hidden="1"/>
    <col min="4620" max="4620" width="2.81640625" style="10" hidden="1"/>
    <col min="4621" max="4623" width="2.08984375" style="10" hidden="1"/>
    <col min="4624" max="4624" width="2.81640625" style="10" hidden="1"/>
    <col min="4625" max="4625" width="1.81640625" style="10" hidden="1"/>
    <col min="4626" max="4628" width="2.08984375" style="10" hidden="1"/>
    <col min="4629" max="4629" width="2.81640625" style="10" hidden="1"/>
    <col min="4630" max="4630" width="2.08984375" style="10" hidden="1"/>
    <col min="4631" max="4631" width="2.90625" style="10" hidden="1"/>
    <col min="4632" max="4634" width="2.08984375" style="10" hidden="1"/>
    <col min="4635" max="4635" width="2.81640625" style="10" hidden="1"/>
    <col min="4636" max="4638" width="2.6328125" style="10" hidden="1"/>
    <col min="4639" max="4639" width="2.08984375" style="10" hidden="1"/>
    <col min="4640" max="4641" width="2.81640625" style="10" hidden="1"/>
    <col min="4642" max="4654" width="2.08984375" style="10" hidden="1"/>
    <col min="4655" max="4655" width="36.90625" style="10" hidden="1"/>
    <col min="4656" max="4864" width="4.453125" style="10" hidden="1"/>
    <col min="4865" max="4873" width="2.1796875" style="10" hidden="1"/>
    <col min="4874" max="4874" width="3.453125" style="10" hidden="1"/>
    <col min="4875" max="4875" width="2.08984375" style="10" hidden="1"/>
    <col min="4876" max="4876" width="2.81640625" style="10" hidden="1"/>
    <col min="4877" max="4879" width="2.08984375" style="10" hidden="1"/>
    <col min="4880" max="4880" width="2.81640625" style="10" hidden="1"/>
    <col min="4881" max="4881" width="1.81640625" style="10" hidden="1"/>
    <col min="4882" max="4884" width="2.08984375" style="10" hidden="1"/>
    <col min="4885" max="4885" width="2.81640625" style="10" hidden="1"/>
    <col min="4886" max="4886" width="2.08984375" style="10" hidden="1"/>
    <col min="4887" max="4887" width="2.90625" style="10" hidden="1"/>
    <col min="4888" max="4890" width="2.08984375" style="10" hidden="1"/>
    <col min="4891" max="4891" width="2.81640625" style="10" hidden="1"/>
    <col min="4892" max="4894" width="2.6328125" style="10" hidden="1"/>
    <col min="4895" max="4895" width="2.08984375" style="10" hidden="1"/>
    <col min="4896" max="4897" width="2.81640625" style="10" hidden="1"/>
    <col min="4898" max="4910" width="2.08984375" style="10" hidden="1"/>
    <col min="4911" max="4911" width="36.90625" style="10" hidden="1"/>
    <col min="4912" max="5120" width="4.453125" style="10" hidden="1"/>
    <col min="5121" max="5129" width="2.1796875" style="10" hidden="1"/>
    <col min="5130" max="5130" width="3.453125" style="10" hidden="1"/>
    <col min="5131" max="5131" width="2.08984375" style="10" hidden="1"/>
    <col min="5132" max="5132" width="2.81640625" style="10" hidden="1"/>
    <col min="5133" max="5135" width="2.08984375" style="10" hidden="1"/>
    <col min="5136" max="5136" width="2.81640625" style="10" hidden="1"/>
    <col min="5137" max="5137" width="1.81640625" style="10" hidden="1"/>
    <col min="5138" max="5140" width="2.08984375" style="10" hidden="1"/>
    <col min="5141" max="5141" width="2.81640625" style="10" hidden="1"/>
    <col min="5142" max="5142" width="2.08984375" style="10" hidden="1"/>
    <col min="5143" max="5143" width="2.90625" style="10" hidden="1"/>
    <col min="5144" max="5146" width="2.08984375" style="10" hidden="1"/>
    <col min="5147" max="5147" width="2.81640625" style="10" hidden="1"/>
    <col min="5148" max="5150" width="2.6328125" style="10" hidden="1"/>
    <col min="5151" max="5151" width="2.08984375" style="10" hidden="1"/>
    <col min="5152" max="5153" width="2.81640625" style="10" hidden="1"/>
    <col min="5154" max="5166" width="2.08984375" style="10" hidden="1"/>
    <col min="5167" max="5167" width="36.90625" style="10" hidden="1"/>
    <col min="5168" max="5376" width="4.453125" style="10" hidden="1"/>
    <col min="5377" max="5385" width="2.1796875" style="10" hidden="1"/>
    <col min="5386" max="5386" width="3.453125" style="10" hidden="1"/>
    <col min="5387" max="5387" width="2.08984375" style="10" hidden="1"/>
    <col min="5388" max="5388" width="2.81640625" style="10" hidden="1"/>
    <col min="5389" max="5391" width="2.08984375" style="10" hidden="1"/>
    <col min="5392" max="5392" width="2.81640625" style="10" hidden="1"/>
    <col min="5393" max="5393" width="1.81640625" style="10" hidden="1"/>
    <col min="5394" max="5396" width="2.08984375" style="10" hidden="1"/>
    <col min="5397" max="5397" width="2.81640625" style="10" hidden="1"/>
    <col min="5398" max="5398" width="2.08984375" style="10" hidden="1"/>
    <col min="5399" max="5399" width="2.90625" style="10" hidden="1"/>
    <col min="5400" max="5402" width="2.08984375" style="10" hidden="1"/>
    <col min="5403" max="5403" width="2.81640625" style="10" hidden="1"/>
    <col min="5404" max="5406" width="2.6328125" style="10" hidden="1"/>
    <col min="5407" max="5407" width="2.08984375" style="10" hidden="1"/>
    <col min="5408" max="5409" width="2.81640625" style="10" hidden="1"/>
    <col min="5410" max="5422" width="2.08984375" style="10" hidden="1"/>
    <col min="5423" max="5423" width="36.90625" style="10" hidden="1"/>
    <col min="5424" max="5632" width="4.453125" style="10" hidden="1"/>
    <col min="5633" max="5641" width="2.1796875" style="10" hidden="1"/>
    <col min="5642" max="5642" width="3.453125" style="10" hidden="1"/>
    <col min="5643" max="5643" width="2.08984375" style="10" hidden="1"/>
    <col min="5644" max="5644" width="2.81640625" style="10" hidden="1"/>
    <col min="5645" max="5647" width="2.08984375" style="10" hidden="1"/>
    <col min="5648" max="5648" width="2.81640625" style="10" hidden="1"/>
    <col min="5649" max="5649" width="1.81640625" style="10" hidden="1"/>
    <col min="5650" max="5652" width="2.08984375" style="10" hidden="1"/>
    <col min="5653" max="5653" width="2.81640625" style="10" hidden="1"/>
    <col min="5654" max="5654" width="2.08984375" style="10" hidden="1"/>
    <col min="5655" max="5655" width="2.90625" style="10" hidden="1"/>
    <col min="5656" max="5658" width="2.08984375" style="10" hidden="1"/>
    <col min="5659" max="5659" width="2.81640625" style="10" hidden="1"/>
    <col min="5660" max="5662" width="2.6328125" style="10" hidden="1"/>
    <col min="5663" max="5663" width="2.08984375" style="10" hidden="1"/>
    <col min="5664" max="5665" width="2.81640625" style="10" hidden="1"/>
    <col min="5666" max="5678" width="2.08984375" style="10" hidden="1"/>
    <col min="5679" max="5679" width="36.90625" style="10" hidden="1"/>
    <col min="5680" max="5888" width="4.453125" style="10" hidden="1"/>
    <col min="5889" max="5897" width="2.1796875" style="10" hidden="1"/>
    <col min="5898" max="5898" width="3.453125" style="10" hidden="1"/>
    <col min="5899" max="5899" width="2.08984375" style="10" hidden="1"/>
    <col min="5900" max="5900" width="2.81640625" style="10" hidden="1"/>
    <col min="5901" max="5903" width="2.08984375" style="10" hidden="1"/>
    <col min="5904" max="5904" width="2.81640625" style="10" hidden="1"/>
    <col min="5905" max="5905" width="1.81640625" style="10" hidden="1"/>
    <col min="5906" max="5908" width="2.08984375" style="10" hidden="1"/>
    <col min="5909" max="5909" width="2.81640625" style="10" hidden="1"/>
    <col min="5910" max="5910" width="2.08984375" style="10" hidden="1"/>
    <col min="5911" max="5911" width="2.90625" style="10" hidden="1"/>
    <col min="5912" max="5914" width="2.08984375" style="10" hidden="1"/>
    <col min="5915" max="5915" width="2.81640625" style="10" hidden="1"/>
    <col min="5916" max="5918" width="2.6328125" style="10" hidden="1"/>
    <col min="5919" max="5919" width="2.08984375" style="10" hidden="1"/>
    <col min="5920" max="5921" width="2.81640625" style="10" hidden="1"/>
    <col min="5922" max="5934" width="2.08984375" style="10" hidden="1"/>
    <col min="5935" max="5935" width="36.90625" style="10" hidden="1"/>
    <col min="5936" max="6144" width="4.453125" style="10" hidden="1"/>
    <col min="6145" max="6153" width="2.1796875" style="10" hidden="1"/>
    <col min="6154" max="6154" width="3.453125" style="10" hidden="1"/>
    <col min="6155" max="6155" width="2.08984375" style="10" hidden="1"/>
    <col min="6156" max="6156" width="2.81640625" style="10" hidden="1"/>
    <col min="6157" max="6159" width="2.08984375" style="10" hidden="1"/>
    <col min="6160" max="6160" width="2.81640625" style="10" hidden="1"/>
    <col min="6161" max="6161" width="1.81640625" style="10" hidden="1"/>
    <col min="6162" max="6164" width="2.08984375" style="10" hidden="1"/>
    <col min="6165" max="6165" width="2.81640625" style="10" hidden="1"/>
    <col min="6166" max="6166" width="2.08984375" style="10" hidden="1"/>
    <col min="6167" max="6167" width="2.90625" style="10" hidden="1"/>
    <col min="6168" max="6170" width="2.08984375" style="10" hidden="1"/>
    <col min="6171" max="6171" width="2.81640625" style="10" hidden="1"/>
    <col min="6172" max="6174" width="2.6328125" style="10" hidden="1"/>
    <col min="6175" max="6175" width="2.08984375" style="10" hidden="1"/>
    <col min="6176" max="6177" width="2.81640625" style="10" hidden="1"/>
    <col min="6178" max="6190" width="2.08984375" style="10" hidden="1"/>
    <col min="6191" max="6191" width="36.90625" style="10" hidden="1"/>
    <col min="6192" max="6400" width="4.453125" style="10" hidden="1"/>
    <col min="6401" max="6409" width="2.1796875" style="10" hidden="1"/>
    <col min="6410" max="6410" width="3.453125" style="10" hidden="1"/>
    <col min="6411" max="6411" width="2.08984375" style="10" hidden="1"/>
    <col min="6412" max="6412" width="2.81640625" style="10" hidden="1"/>
    <col min="6413" max="6415" width="2.08984375" style="10" hidden="1"/>
    <col min="6416" max="6416" width="2.81640625" style="10" hidden="1"/>
    <col min="6417" max="6417" width="1.81640625" style="10" hidden="1"/>
    <col min="6418" max="6420" width="2.08984375" style="10" hidden="1"/>
    <col min="6421" max="6421" width="2.81640625" style="10" hidden="1"/>
    <col min="6422" max="6422" width="2.08984375" style="10" hidden="1"/>
    <col min="6423" max="6423" width="2.90625" style="10" hidden="1"/>
    <col min="6424" max="6426" width="2.08984375" style="10" hidden="1"/>
    <col min="6427" max="6427" width="2.81640625" style="10" hidden="1"/>
    <col min="6428" max="6430" width="2.6328125" style="10" hidden="1"/>
    <col min="6431" max="6431" width="2.08984375" style="10" hidden="1"/>
    <col min="6432" max="6433" width="2.81640625" style="10" hidden="1"/>
    <col min="6434" max="6446" width="2.08984375" style="10" hidden="1"/>
    <col min="6447" max="6447" width="36.90625" style="10" hidden="1"/>
    <col min="6448" max="6656" width="4.453125" style="10" hidden="1"/>
    <col min="6657" max="6665" width="2.1796875" style="10" hidden="1"/>
    <col min="6666" max="6666" width="3.453125" style="10" hidden="1"/>
    <col min="6667" max="6667" width="2.08984375" style="10" hidden="1"/>
    <col min="6668" max="6668" width="2.81640625" style="10" hidden="1"/>
    <col min="6669" max="6671" width="2.08984375" style="10" hidden="1"/>
    <col min="6672" max="6672" width="2.81640625" style="10" hidden="1"/>
    <col min="6673" max="6673" width="1.81640625" style="10" hidden="1"/>
    <col min="6674" max="6676" width="2.08984375" style="10" hidden="1"/>
    <col min="6677" max="6677" width="2.81640625" style="10" hidden="1"/>
    <col min="6678" max="6678" width="2.08984375" style="10" hidden="1"/>
    <col min="6679" max="6679" width="2.90625" style="10" hidden="1"/>
    <col min="6680" max="6682" width="2.08984375" style="10" hidden="1"/>
    <col min="6683" max="6683" width="2.81640625" style="10" hidden="1"/>
    <col min="6684" max="6686" width="2.6328125" style="10" hidden="1"/>
    <col min="6687" max="6687" width="2.08984375" style="10" hidden="1"/>
    <col min="6688" max="6689" width="2.81640625" style="10" hidden="1"/>
    <col min="6690" max="6702" width="2.08984375" style="10" hidden="1"/>
    <col min="6703" max="6703" width="36.90625" style="10" hidden="1"/>
    <col min="6704" max="6912" width="4.453125" style="10" hidden="1"/>
    <col min="6913" max="6921" width="2.1796875" style="10" hidden="1"/>
    <col min="6922" max="6922" width="3.453125" style="10" hidden="1"/>
    <col min="6923" max="6923" width="2.08984375" style="10" hidden="1"/>
    <col min="6924" max="6924" width="2.81640625" style="10" hidden="1"/>
    <col min="6925" max="6927" width="2.08984375" style="10" hidden="1"/>
    <col min="6928" max="6928" width="2.81640625" style="10" hidden="1"/>
    <col min="6929" max="6929" width="1.81640625" style="10" hidden="1"/>
    <col min="6930" max="6932" width="2.08984375" style="10" hidden="1"/>
    <col min="6933" max="6933" width="2.81640625" style="10" hidden="1"/>
    <col min="6934" max="6934" width="2.08984375" style="10" hidden="1"/>
    <col min="6935" max="6935" width="2.90625" style="10" hidden="1"/>
    <col min="6936" max="6938" width="2.08984375" style="10" hidden="1"/>
    <col min="6939" max="6939" width="2.81640625" style="10" hidden="1"/>
    <col min="6940" max="6942" width="2.6328125" style="10" hidden="1"/>
    <col min="6943" max="6943" width="2.08984375" style="10" hidden="1"/>
    <col min="6944" max="6945" width="2.81640625" style="10" hidden="1"/>
    <col min="6946" max="6958" width="2.08984375" style="10" hidden="1"/>
    <col min="6959" max="6959" width="36.90625" style="10" hidden="1"/>
    <col min="6960" max="7168" width="4.453125" style="10" hidden="1"/>
    <col min="7169" max="7177" width="2.1796875" style="10" hidden="1"/>
    <col min="7178" max="7178" width="3.453125" style="10" hidden="1"/>
    <col min="7179" max="7179" width="2.08984375" style="10" hidden="1"/>
    <col min="7180" max="7180" width="2.81640625" style="10" hidden="1"/>
    <col min="7181" max="7183" width="2.08984375" style="10" hidden="1"/>
    <col min="7184" max="7184" width="2.81640625" style="10" hidden="1"/>
    <col min="7185" max="7185" width="1.81640625" style="10" hidden="1"/>
    <col min="7186" max="7188" width="2.08984375" style="10" hidden="1"/>
    <col min="7189" max="7189" width="2.81640625" style="10" hidden="1"/>
    <col min="7190" max="7190" width="2.08984375" style="10" hidden="1"/>
    <col min="7191" max="7191" width="2.90625" style="10" hidden="1"/>
    <col min="7192" max="7194" width="2.08984375" style="10" hidden="1"/>
    <col min="7195" max="7195" width="2.81640625" style="10" hidden="1"/>
    <col min="7196" max="7198" width="2.6328125" style="10" hidden="1"/>
    <col min="7199" max="7199" width="2.08984375" style="10" hidden="1"/>
    <col min="7200" max="7201" width="2.81640625" style="10" hidden="1"/>
    <col min="7202" max="7214" width="2.08984375" style="10" hidden="1"/>
    <col min="7215" max="7215" width="36.90625" style="10" hidden="1"/>
    <col min="7216" max="7424" width="4.453125" style="10" hidden="1"/>
    <col min="7425" max="7433" width="2.1796875" style="10" hidden="1"/>
    <col min="7434" max="7434" width="3.453125" style="10" hidden="1"/>
    <col min="7435" max="7435" width="2.08984375" style="10" hidden="1"/>
    <col min="7436" max="7436" width="2.81640625" style="10" hidden="1"/>
    <col min="7437" max="7439" width="2.08984375" style="10" hidden="1"/>
    <col min="7440" max="7440" width="2.81640625" style="10" hidden="1"/>
    <col min="7441" max="7441" width="1.81640625" style="10" hidden="1"/>
    <col min="7442" max="7444" width="2.08984375" style="10" hidden="1"/>
    <col min="7445" max="7445" width="2.81640625" style="10" hidden="1"/>
    <col min="7446" max="7446" width="2.08984375" style="10" hidden="1"/>
    <col min="7447" max="7447" width="2.90625" style="10" hidden="1"/>
    <col min="7448" max="7450" width="2.08984375" style="10" hidden="1"/>
    <col min="7451" max="7451" width="2.81640625" style="10" hidden="1"/>
    <col min="7452" max="7454" width="2.6328125" style="10" hidden="1"/>
    <col min="7455" max="7455" width="2.08984375" style="10" hidden="1"/>
    <col min="7456" max="7457" width="2.81640625" style="10" hidden="1"/>
    <col min="7458" max="7470" width="2.08984375" style="10" hidden="1"/>
    <col min="7471" max="7471" width="36.90625" style="10" hidden="1"/>
    <col min="7472" max="7680" width="4.453125" style="10" hidden="1"/>
    <col min="7681" max="7689" width="2.1796875" style="10" hidden="1"/>
    <col min="7690" max="7690" width="3.453125" style="10" hidden="1"/>
    <col min="7691" max="7691" width="2.08984375" style="10" hidden="1"/>
    <col min="7692" max="7692" width="2.81640625" style="10" hidden="1"/>
    <col min="7693" max="7695" width="2.08984375" style="10" hidden="1"/>
    <col min="7696" max="7696" width="2.81640625" style="10" hidden="1"/>
    <col min="7697" max="7697" width="1.81640625" style="10" hidden="1"/>
    <col min="7698" max="7700" width="2.08984375" style="10" hidden="1"/>
    <col min="7701" max="7701" width="2.81640625" style="10" hidden="1"/>
    <col min="7702" max="7702" width="2.08984375" style="10" hidden="1"/>
    <col min="7703" max="7703" width="2.90625" style="10" hidden="1"/>
    <col min="7704" max="7706" width="2.08984375" style="10" hidden="1"/>
    <col min="7707" max="7707" width="2.81640625" style="10" hidden="1"/>
    <col min="7708" max="7710" width="2.6328125" style="10" hidden="1"/>
    <col min="7711" max="7711" width="2.08984375" style="10" hidden="1"/>
    <col min="7712" max="7713" width="2.81640625" style="10" hidden="1"/>
    <col min="7714" max="7726" width="2.08984375" style="10" hidden="1"/>
    <col min="7727" max="7727" width="36.90625" style="10" hidden="1"/>
    <col min="7728" max="7936" width="4.453125" style="10" hidden="1"/>
    <col min="7937" max="7945" width="2.1796875" style="10" hidden="1"/>
    <col min="7946" max="7946" width="3.453125" style="10" hidden="1"/>
    <col min="7947" max="7947" width="2.08984375" style="10" hidden="1"/>
    <col min="7948" max="7948" width="2.81640625" style="10" hidden="1"/>
    <col min="7949" max="7951" width="2.08984375" style="10" hidden="1"/>
    <col min="7952" max="7952" width="2.81640625" style="10" hidden="1"/>
    <col min="7953" max="7953" width="1.81640625" style="10" hidden="1"/>
    <col min="7954" max="7956" width="2.08984375" style="10" hidden="1"/>
    <col min="7957" max="7957" width="2.81640625" style="10" hidden="1"/>
    <col min="7958" max="7958" width="2.08984375" style="10" hidden="1"/>
    <col min="7959" max="7959" width="2.90625" style="10" hidden="1"/>
    <col min="7960" max="7962" width="2.08984375" style="10" hidden="1"/>
    <col min="7963" max="7963" width="2.81640625" style="10" hidden="1"/>
    <col min="7964" max="7966" width="2.6328125" style="10" hidden="1"/>
    <col min="7967" max="7967" width="2.08984375" style="10" hidden="1"/>
    <col min="7968" max="7969" width="2.81640625" style="10" hidden="1"/>
    <col min="7970" max="7982" width="2.08984375" style="10" hidden="1"/>
    <col min="7983" max="7983" width="36.90625" style="10" hidden="1"/>
    <col min="7984" max="8192" width="4.453125" style="10" hidden="1"/>
    <col min="8193" max="8201" width="2.1796875" style="10" hidden="1"/>
    <col min="8202" max="8202" width="3.453125" style="10" hidden="1"/>
    <col min="8203" max="8203" width="2.08984375" style="10" hidden="1"/>
    <col min="8204" max="8204" width="2.81640625" style="10" hidden="1"/>
    <col min="8205" max="8207" width="2.08984375" style="10" hidden="1"/>
    <col min="8208" max="8208" width="2.81640625" style="10" hidden="1"/>
    <col min="8209" max="8209" width="1.81640625" style="10" hidden="1"/>
    <col min="8210" max="8212" width="2.08984375" style="10" hidden="1"/>
    <col min="8213" max="8213" width="2.81640625" style="10" hidden="1"/>
    <col min="8214" max="8214" width="2.08984375" style="10" hidden="1"/>
    <col min="8215" max="8215" width="2.90625" style="10" hidden="1"/>
    <col min="8216" max="8218" width="2.08984375" style="10" hidden="1"/>
    <col min="8219" max="8219" width="2.81640625" style="10" hidden="1"/>
    <col min="8220" max="8222" width="2.6328125" style="10" hidden="1"/>
    <col min="8223" max="8223" width="2.08984375" style="10" hidden="1"/>
    <col min="8224" max="8225" width="2.81640625" style="10" hidden="1"/>
    <col min="8226" max="8238" width="2.08984375" style="10" hidden="1"/>
    <col min="8239" max="8239" width="36.90625" style="10" hidden="1"/>
    <col min="8240" max="8448" width="4.453125" style="10" hidden="1"/>
    <col min="8449" max="8457" width="2.1796875" style="10" hidden="1"/>
    <col min="8458" max="8458" width="3.453125" style="10" hidden="1"/>
    <col min="8459" max="8459" width="2.08984375" style="10" hidden="1"/>
    <col min="8460" max="8460" width="2.81640625" style="10" hidden="1"/>
    <col min="8461" max="8463" width="2.08984375" style="10" hidden="1"/>
    <col min="8464" max="8464" width="2.81640625" style="10" hidden="1"/>
    <col min="8465" max="8465" width="1.81640625" style="10" hidden="1"/>
    <col min="8466" max="8468" width="2.08984375" style="10" hidden="1"/>
    <col min="8469" max="8469" width="2.81640625" style="10" hidden="1"/>
    <col min="8470" max="8470" width="2.08984375" style="10" hidden="1"/>
    <col min="8471" max="8471" width="2.90625" style="10" hidden="1"/>
    <col min="8472" max="8474" width="2.08984375" style="10" hidden="1"/>
    <col min="8475" max="8475" width="2.81640625" style="10" hidden="1"/>
    <col min="8476" max="8478" width="2.6328125" style="10" hidden="1"/>
    <col min="8479" max="8479" width="2.08984375" style="10" hidden="1"/>
    <col min="8480" max="8481" width="2.81640625" style="10" hidden="1"/>
    <col min="8482" max="8494" width="2.08984375" style="10" hidden="1"/>
    <col min="8495" max="8495" width="36.90625" style="10" hidden="1"/>
    <col min="8496" max="8704" width="4.453125" style="10" hidden="1"/>
    <col min="8705" max="8713" width="2.1796875" style="10" hidden="1"/>
    <col min="8714" max="8714" width="3.453125" style="10" hidden="1"/>
    <col min="8715" max="8715" width="2.08984375" style="10" hidden="1"/>
    <col min="8716" max="8716" width="2.81640625" style="10" hidden="1"/>
    <col min="8717" max="8719" width="2.08984375" style="10" hidden="1"/>
    <col min="8720" max="8720" width="2.81640625" style="10" hidden="1"/>
    <col min="8721" max="8721" width="1.81640625" style="10" hidden="1"/>
    <col min="8722" max="8724" width="2.08984375" style="10" hidden="1"/>
    <col min="8725" max="8725" width="2.81640625" style="10" hidden="1"/>
    <col min="8726" max="8726" width="2.08984375" style="10" hidden="1"/>
    <col min="8727" max="8727" width="2.90625" style="10" hidden="1"/>
    <col min="8728" max="8730" width="2.08984375" style="10" hidden="1"/>
    <col min="8731" max="8731" width="2.81640625" style="10" hidden="1"/>
    <col min="8732" max="8734" width="2.6328125" style="10" hidden="1"/>
    <col min="8735" max="8735" width="2.08984375" style="10" hidden="1"/>
    <col min="8736" max="8737" width="2.81640625" style="10" hidden="1"/>
    <col min="8738" max="8750" width="2.08984375" style="10" hidden="1"/>
    <col min="8751" max="8751" width="36.90625" style="10" hidden="1"/>
    <col min="8752" max="8960" width="4.453125" style="10" hidden="1"/>
    <col min="8961" max="8969" width="2.1796875" style="10" hidden="1"/>
    <col min="8970" max="8970" width="3.453125" style="10" hidden="1"/>
    <col min="8971" max="8971" width="2.08984375" style="10" hidden="1"/>
    <col min="8972" max="8972" width="2.81640625" style="10" hidden="1"/>
    <col min="8973" max="8975" width="2.08984375" style="10" hidden="1"/>
    <col min="8976" max="8976" width="2.81640625" style="10" hidden="1"/>
    <col min="8977" max="8977" width="1.81640625" style="10" hidden="1"/>
    <col min="8978" max="8980" width="2.08984375" style="10" hidden="1"/>
    <col min="8981" max="8981" width="2.81640625" style="10" hidden="1"/>
    <col min="8982" max="8982" width="2.08984375" style="10" hidden="1"/>
    <col min="8983" max="8983" width="2.90625" style="10" hidden="1"/>
    <col min="8984" max="8986" width="2.08984375" style="10" hidden="1"/>
    <col min="8987" max="8987" width="2.81640625" style="10" hidden="1"/>
    <col min="8988" max="8990" width="2.6328125" style="10" hidden="1"/>
    <col min="8991" max="8991" width="2.08984375" style="10" hidden="1"/>
    <col min="8992" max="8993" width="2.81640625" style="10" hidden="1"/>
    <col min="8994" max="9006" width="2.08984375" style="10" hidden="1"/>
    <col min="9007" max="9007" width="36.90625" style="10" hidden="1"/>
    <col min="9008" max="9216" width="4.453125" style="10" hidden="1"/>
    <col min="9217" max="9225" width="2.1796875" style="10" hidden="1"/>
    <col min="9226" max="9226" width="3.453125" style="10" hidden="1"/>
    <col min="9227" max="9227" width="2.08984375" style="10" hidden="1"/>
    <col min="9228" max="9228" width="2.81640625" style="10" hidden="1"/>
    <col min="9229" max="9231" width="2.08984375" style="10" hidden="1"/>
    <col min="9232" max="9232" width="2.81640625" style="10" hidden="1"/>
    <col min="9233" max="9233" width="1.81640625" style="10" hidden="1"/>
    <col min="9234" max="9236" width="2.08984375" style="10" hidden="1"/>
    <col min="9237" max="9237" width="2.81640625" style="10" hidden="1"/>
    <col min="9238" max="9238" width="2.08984375" style="10" hidden="1"/>
    <col min="9239" max="9239" width="2.90625" style="10" hidden="1"/>
    <col min="9240" max="9242" width="2.08984375" style="10" hidden="1"/>
    <col min="9243" max="9243" width="2.81640625" style="10" hidden="1"/>
    <col min="9244" max="9246" width="2.6328125" style="10" hidden="1"/>
    <col min="9247" max="9247" width="2.08984375" style="10" hidden="1"/>
    <col min="9248" max="9249" width="2.81640625" style="10" hidden="1"/>
    <col min="9250" max="9262" width="2.08984375" style="10" hidden="1"/>
    <col min="9263" max="9263" width="36.90625" style="10" hidden="1"/>
    <col min="9264" max="9472" width="4.453125" style="10" hidden="1"/>
    <col min="9473" max="9481" width="2.1796875" style="10" hidden="1"/>
    <col min="9482" max="9482" width="3.453125" style="10" hidden="1"/>
    <col min="9483" max="9483" width="2.08984375" style="10" hidden="1"/>
    <col min="9484" max="9484" width="2.81640625" style="10" hidden="1"/>
    <col min="9485" max="9487" width="2.08984375" style="10" hidden="1"/>
    <col min="9488" max="9488" width="2.81640625" style="10" hidden="1"/>
    <col min="9489" max="9489" width="1.81640625" style="10" hidden="1"/>
    <col min="9490" max="9492" width="2.08984375" style="10" hidden="1"/>
    <col min="9493" max="9493" width="2.81640625" style="10" hidden="1"/>
    <col min="9494" max="9494" width="2.08984375" style="10" hidden="1"/>
    <col min="9495" max="9495" width="2.90625" style="10" hidden="1"/>
    <col min="9496" max="9498" width="2.08984375" style="10" hidden="1"/>
    <col min="9499" max="9499" width="2.81640625" style="10" hidden="1"/>
    <col min="9500" max="9502" width="2.6328125" style="10" hidden="1"/>
    <col min="9503" max="9503" width="2.08984375" style="10" hidden="1"/>
    <col min="9504" max="9505" width="2.81640625" style="10" hidden="1"/>
    <col min="9506" max="9518" width="2.08984375" style="10" hidden="1"/>
    <col min="9519" max="9519" width="36.90625" style="10" hidden="1"/>
    <col min="9520" max="9728" width="4.453125" style="10" hidden="1"/>
    <col min="9729" max="9737" width="2.1796875" style="10" hidden="1"/>
    <col min="9738" max="9738" width="3.453125" style="10" hidden="1"/>
    <col min="9739" max="9739" width="2.08984375" style="10" hidden="1"/>
    <col min="9740" max="9740" width="2.81640625" style="10" hidden="1"/>
    <col min="9741" max="9743" width="2.08984375" style="10" hidden="1"/>
    <col min="9744" max="9744" width="2.81640625" style="10" hidden="1"/>
    <col min="9745" max="9745" width="1.81640625" style="10" hidden="1"/>
    <col min="9746" max="9748" width="2.08984375" style="10" hidden="1"/>
    <col min="9749" max="9749" width="2.81640625" style="10" hidden="1"/>
    <col min="9750" max="9750" width="2.08984375" style="10" hidden="1"/>
    <col min="9751" max="9751" width="2.90625" style="10" hidden="1"/>
    <col min="9752" max="9754" width="2.08984375" style="10" hidden="1"/>
    <col min="9755" max="9755" width="2.81640625" style="10" hidden="1"/>
    <col min="9756" max="9758" width="2.6328125" style="10" hidden="1"/>
    <col min="9759" max="9759" width="2.08984375" style="10" hidden="1"/>
    <col min="9760" max="9761" width="2.81640625" style="10" hidden="1"/>
    <col min="9762" max="9774" width="2.08984375" style="10" hidden="1"/>
    <col min="9775" max="9775" width="36.90625" style="10" hidden="1"/>
    <col min="9776" max="9984" width="4.453125" style="10" hidden="1"/>
    <col min="9985" max="9993" width="2.1796875" style="10" hidden="1"/>
    <col min="9994" max="9994" width="3.453125" style="10" hidden="1"/>
    <col min="9995" max="9995" width="2.08984375" style="10" hidden="1"/>
    <col min="9996" max="9996" width="2.81640625" style="10" hidden="1"/>
    <col min="9997" max="9999" width="2.08984375" style="10" hidden="1"/>
    <col min="10000" max="10000" width="2.81640625" style="10" hidden="1"/>
    <col min="10001" max="10001" width="1.81640625" style="10" hidden="1"/>
    <col min="10002" max="10004" width="2.08984375" style="10" hidden="1"/>
    <col min="10005" max="10005" width="2.81640625" style="10" hidden="1"/>
    <col min="10006" max="10006" width="2.08984375" style="10" hidden="1"/>
    <col min="10007" max="10007" width="2.90625" style="10" hidden="1"/>
    <col min="10008" max="10010" width="2.08984375" style="10" hidden="1"/>
    <col min="10011" max="10011" width="2.81640625" style="10" hidden="1"/>
    <col min="10012" max="10014" width="2.6328125" style="10" hidden="1"/>
    <col min="10015" max="10015" width="2.08984375" style="10" hidden="1"/>
    <col min="10016" max="10017" width="2.81640625" style="10" hidden="1"/>
    <col min="10018" max="10030" width="2.08984375" style="10" hidden="1"/>
    <col min="10031" max="10031" width="36.90625" style="10" hidden="1"/>
    <col min="10032" max="10240" width="4.453125" style="10" hidden="1"/>
    <col min="10241" max="10249" width="2.1796875" style="10" hidden="1"/>
    <col min="10250" max="10250" width="3.453125" style="10" hidden="1"/>
    <col min="10251" max="10251" width="2.08984375" style="10" hidden="1"/>
    <col min="10252" max="10252" width="2.81640625" style="10" hidden="1"/>
    <col min="10253" max="10255" width="2.08984375" style="10" hidden="1"/>
    <col min="10256" max="10256" width="2.81640625" style="10" hidden="1"/>
    <col min="10257" max="10257" width="1.81640625" style="10" hidden="1"/>
    <col min="10258" max="10260" width="2.08984375" style="10" hidden="1"/>
    <col min="10261" max="10261" width="2.81640625" style="10" hidden="1"/>
    <col min="10262" max="10262" width="2.08984375" style="10" hidden="1"/>
    <col min="10263" max="10263" width="2.90625" style="10" hidden="1"/>
    <col min="10264" max="10266" width="2.08984375" style="10" hidden="1"/>
    <col min="10267" max="10267" width="2.81640625" style="10" hidden="1"/>
    <col min="10268" max="10270" width="2.6328125" style="10" hidden="1"/>
    <col min="10271" max="10271" width="2.08984375" style="10" hidden="1"/>
    <col min="10272" max="10273" width="2.81640625" style="10" hidden="1"/>
    <col min="10274" max="10286" width="2.08984375" style="10" hidden="1"/>
    <col min="10287" max="10287" width="36.90625" style="10" hidden="1"/>
    <col min="10288" max="10496" width="4.453125" style="10" hidden="1"/>
    <col min="10497" max="10505" width="2.1796875" style="10" hidden="1"/>
    <col min="10506" max="10506" width="3.453125" style="10" hidden="1"/>
    <col min="10507" max="10507" width="2.08984375" style="10" hidden="1"/>
    <col min="10508" max="10508" width="2.81640625" style="10" hidden="1"/>
    <col min="10509" max="10511" width="2.08984375" style="10" hidden="1"/>
    <col min="10512" max="10512" width="2.81640625" style="10" hidden="1"/>
    <col min="10513" max="10513" width="1.81640625" style="10" hidden="1"/>
    <col min="10514" max="10516" width="2.08984375" style="10" hidden="1"/>
    <col min="10517" max="10517" width="2.81640625" style="10" hidden="1"/>
    <col min="10518" max="10518" width="2.08984375" style="10" hidden="1"/>
    <col min="10519" max="10519" width="2.90625" style="10" hidden="1"/>
    <col min="10520" max="10522" width="2.08984375" style="10" hidden="1"/>
    <col min="10523" max="10523" width="2.81640625" style="10" hidden="1"/>
    <col min="10524" max="10526" width="2.6328125" style="10" hidden="1"/>
    <col min="10527" max="10527" width="2.08984375" style="10" hidden="1"/>
    <col min="10528" max="10529" width="2.81640625" style="10" hidden="1"/>
    <col min="10530" max="10542" width="2.08984375" style="10" hidden="1"/>
    <col min="10543" max="10543" width="36.90625" style="10" hidden="1"/>
    <col min="10544" max="10752" width="4.453125" style="10" hidden="1"/>
    <col min="10753" max="10761" width="2.1796875" style="10" hidden="1"/>
    <col min="10762" max="10762" width="3.453125" style="10" hidden="1"/>
    <col min="10763" max="10763" width="2.08984375" style="10" hidden="1"/>
    <col min="10764" max="10764" width="2.81640625" style="10" hidden="1"/>
    <col min="10765" max="10767" width="2.08984375" style="10" hidden="1"/>
    <col min="10768" max="10768" width="2.81640625" style="10" hidden="1"/>
    <col min="10769" max="10769" width="1.81640625" style="10" hidden="1"/>
    <col min="10770" max="10772" width="2.08984375" style="10" hidden="1"/>
    <col min="10773" max="10773" width="2.81640625" style="10" hidden="1"/>
    <col min="10774" max="10774" width="2.08984375" style="10" hidden="1"/>
    <col min="10775" max="10775" width="2.90625" style="10" hidden="1"/>
    <col min="10776" max="10778" width="2.08984375" style="10" hidden="1"/>
    <col min="10779" max="10779" width="2.81640625" style="10" hidden="1"/>
    <col min="10780" max="10782" width="2.6328125" style="10" hidden="1"/>
    <col min="10783" max="10783" width="2.08984375" style="10" hidden="1"/>
    <col min="10784" max="10785" width="2.81640625" style="10" hidden="1"/>
    <col min="10786" max="10798" width="2.08984375" style="10" hidden="1"/>
    <col min="10799" max="10799" width="36.90625" style="10" hidden="1"/>
    <col min="10800" max="11008" width="4.453125" style="10" hidden="1"/>
    <col min="11009" max="11017" width="2.1796875" style="10" hidden="1"/>
    <col min="11018" max="11018" width="3.453125" style="10" hidden="1"/>
    <col min="11019" max="11019" width="2.08984375" style="10" hidden="1"/>
    <col min="11020" max="11020" width="2.81640625" style="10" hidden="1"/>
    <col min="11021" max="11023" width="2.08984375" style="10" hidden="1"/>
    <col min="11024" max="11024" width="2.81640625" style="10" hidden="1"/>
    <col min="11025" max="11025" width="1.81640625" style="10" hidden="1"/>
    <col min="11026" max="11028" width="2.08984375" style="10" hidden="1"/>
    <col min="11029" max="11029" width="2.81640625" style="10" hidden="1"/>
    <col min="11030" max="11030" width="2.08984375" style="10" hidden="1"/>
    <col min="11031" max="11031" width="2.90625" style="10" hidden="1"/>
    <col min="11032" max="11034" width="2.08984375" style="10" hidden="1"/>
    <col min="11035" max="11035" width="2.81640625" style="10" hidden="1"/>
    <col min="11036" max="11038" width="2.6328125" style="10" hidden="1"/>
    <col min="11039" max="11039" width="2.08984375" style="10" hidden="1"/>
    <col min="11040" max="11041" width="2.81640625" style="10" hidden="1"/>
    <col min="11042" max="11054" width="2.08984375" style="10" hidden="1"/>
    <col min="11055" max="11055" width="36.90625" style="10" hidden="1"/>
    <col min="11056" max="11264" width="4.453125" style="10" hidden="1"/>
    <col min="11265" max="11273" width="2.1796875" style="10" hidden="1"/>
    <col min="11274" max="11274" width="3.453125" style="10" hidden="1"/>
    <col min="11275" max="11275" width="2.08984375" style="10" hidden="1"/>
    <col min="11276" max="11276" width="2.81640625" style="10" hidden="1"/>
    <col min="11277" max="11279" width="2.08984375" style="10" hidden="1"/>
    <col min="11280" max="11280" width="2.81640625" style="10" hidden="1"/>
    <col min="11281" max="11281" width="1.81640625" style="10" hidden="1"/>
    <col min="11282" max="11284" width="2.08984375" style="10" hidden="1"/>
    <col min="11285" max="11285" width="2.81640625" style="10" hidden="1"/>
    <col min="11286" max="11286" width="2.08984375" style="10" hidden="1"/>
    <col min="11287" max="11287" width="2.90625" style="10" hidden="1"/>
    <col min="11288" max="11290" width="2.08984375" style="10" hidden="1"/>
    <col min="11291" max="11291" width="2.81640625" style="10" hidden="1"/>
    <col min="11292" max="11294" width="2.6328125" style="10" hidden="1"/>
    <col min="11295" max="11295" width="2.08984375" style="10" hidden="1"/>
    <col min="11296" max="11297" width="2.81640625" style="10" hidden="1"/>
    <col min="11298" max="11310" width="2.08984375" style="10" hidden="1"/>
    <col min="11311" max="11311" width="36.90625" style="10" hidden="1"/>
    <col min="11312" max="11520" width="4.453125" style="10" hidden="1"/>
    <col min="11521" max="11529" width="2.1796875" style="10" hidden="1"/>
    <col min="11530" max="11530" width="3.453125" style="10" hidden="1"/>
    <col min="11531" max="11531" width="2.08984375" style="10" hidden="1"/>
    <col min="11532" max="11532" width="2.81640625" style="10" hidden="1"/>
    <col min="11533" max="11535" width="2.08984375" style="10" hidden="1"/>
    <col min="11536" max="11536" width="2.81640625" style="10" hidden="1"/>
    <col min="11537" max="11537" width="1.81640625" style="10" hidden="1"/>
    <col min="11538" max="11540" width="2.08984375" style="10" hidden="1"/>
    <col min="11541" max="11541" width="2.81640625" style="10" hidden="1"/>
    <col min="11542" max="11542" width="2.08984375" style="10" hidden="1"/>
    <col min="11543" max="11543" width="2.90625" style="10" hidden="1"/>
    <col min="11544" max="11546" width="2.08984375" style="10" hidden="1"/>
    <col min="11547" max="11547" width="2.81640625" style="10" hidden="1"/>
    <col min="11548" max="11550" width="2.6328125" style="10" hidden="1"/>
    <col min="11551" max="11551" width="2.08984375" style="10" hidden="1"/>
    <col min="11552" max="11553" width="2.81640625" style="10" hidden="1"/>
    <col min="11554" max="11566" width="2.08984375" style="10" hidden="1"/>
    <col min="11567" max="11567" width="36.90625" style="10" hidden="1"/>
    <col min="11568" max="11776" width="4.453125" style="10" hidden="1"/>
    <col min="11777" max="11785" width="2.1796875" style="10" hidden="1"/>
    <col min="11786" max="11786" width="3.453125" style="10" hidden="1"/>
    <col min="11787" max="11787" width="2.08984375" style="10" hidden="1"/>
    <col min="11788" max="11788" width="2.81640625" style="10" hidden="1"/>
    <col min="11789" max="11791" width="2.08984375" style="10" hidden="1"/>
    <col min="11792" max="11792" width="2.81640625" style="10" hidden="1"/>
    <col min="11793" max="11793" width="1.81640625" style="10" hidden="1"/>
    <col min="11794" max="11796" width="2.08984375" style="10" hidden="1"/>
    <col min="11797" max="11797" width="2.81640625" style="10" hidden="1"/>
    <col min="11798" max="11798" width="2.08984375" style="10" hidden="1"/>
    <col min="11799" max="11799" width="2.90625" style="10" hidden="1"/>
    <col min="11800" max="11802" width="2.08984375" style="10" hidden="1"/>
    <col min="11803" max="11803" width="2.81640625" style="10" hidden="1"/>
    <col min="11804" max="11806" width="2.6328125" style="10" hidden="1"/>
    <col min="11807" max="11807" width="2.08984375" style="10" hidden="1"/>
    <col min="11808" max="11809" width="2.81640625" style="10" hidden="1"/>
    <col min="11810" max="11822" width="2.08984375" style="10" hidden="1"/>
    <col min="11823" max="11823" width="36.90625" style="10" hidden="1"/>
    <col min="11824" max="12032" width="4.453125" style="10" hidden="1"/>
    <col min="12033" max="12041" width="2.1796875" style="10" hidden="1"/>
    <col min="12042" max="12042" width="3.453125" style="10" hidden="1"/>
    <col min="12043" max="12043" width="2.08984375" style="10" hidden="1"/>
    <col min="12044" max="12044" width="2.81640625" style="10" hidden="1"/>
    <col min="12045" max="12047" width="2.08984375" style="10" hidden="1"/>
    <col min="12048" max="12048" width="2.81640625" style="10" hidden="1"/>
    <col min="12049" max="12049" width="1.81640625" style="10" hidden="1"/>
    <col min="12050" max="12052" width="2.08984375" style="10" hidden="1"/>
    <col min="12053" max="12053" width="2.81640625" style="10" hidden="1"/>
    <col min="12054" max="12054" width="2.08984375" style="10" hidden="1"/>
    <col min="12055" max="12055" width="2.90625" style="10" hidden="1"/>
    <col min="12056" max="12058" width="2.08984375" style="10" hidden="1"/>
    <col min="12059" max="12059" width="2.81640625" style="10" hidden="1"/>
    <col min="12060" max="12062" width="2.6328125" style="10" hidden="1"/>
    <col min="12063" max="12063" width="2.08984375" style="10" hidden="1"/>
    <col min="12064" max="12065" width="2.81640625" style="10" hidden="1"/>
    <col min="12066" max="12078" width="2.08984375" style="10" hidden="1"/>
    <col min="12079" max="12079" width="36.90625" style="10" hidden="1"/>
    <col min="12080" max="12288" width="4.453125" style="10" hidden="1"/>
    <col min="12289" max="12297" width="2.1796875" style="10" hidden="1"/>
    <col min="12298" max="12298" width="3.453125" style="10" hidden="1"/>
    <col min="12299" max="12299" width="2.08984375" style="10" hidden="1"/>
    <col min="12300" max="12300" width="2.81640625" style="10" hidden="1"/>
    <col min="12301" max="12303" width="2.08984375" style="10" hidden="1"/>
    <col min="12304" max="12304" width="2.81640625" style="10" hidden="1"/>
    <col min="12305" max="12305" width="1.81640625" style="10" hidden="1"/>
    <col min="12306" max="12308" width="2.08984375" style="10" hidden="1"/>
    <col min="12309" max="12309" width="2.81640625" style="10" hidden="1"/>
    <col min="12310" max="12310" width="2.08984375" style="10" hidden="1"/>
    <col min="12311" max="12311" width="2.90625" style="10" hidden="1"/>
    <col min="12312" max="12314" width="2.08984375" style="10" hidden="1"/>
    <col min="12315" max="12315" width="2.81640625" style="10" hidden="1"/>
    <col min="12316" max="12318" width="2.6328125" style="10" hidden="1"/>
    <col min="12319" max="12319" width="2.08984375" style="10" hidden="1"/>
    <col min="12320" max="12321" width="2.81640625" style="10" hidden="1"/>
    <col min="12322" max="12334" width="2.08984375" style="10" hidden="1"/>
    <col min="12335" max="12335" width="36.90625" style="10" hidden="1"/>
    <col min="12336" max="12544" width="4.453125" style="10" hidden="1"/>
    <col min="12545" max="12553" width="2.1796875" style="10" hidden="1"/>
    <col min="12554" max="12554" width="3.453125" style="10" hidden="1"/>
    <col min="12555" max="12555" width="2.08984375" style="10" hidden="1"/>
    <col min="12556" max="12556" width="2.81640625" style="10" hidden="1"/>
    <col min="12557" max="12559" width="2.08984375" style="10" hidden="1"/>
    <col min="12560" max="12560" width="2.81640625" style="10" hidden="1"/>
    <col min="12561" max="12561" width="1.81640625" style="10" hidden="1"/>
    <col min="12562" max="12564" width="2.08984375" style="10" hidden="1"/>
    <col min="12565" max="12565" width="2.81640625" style="10" hidden="1"/>
    <col min="12566" max="12566" width="2.08984375" style="10" hidden="1"/>
    <col min="12567" max="12567" width="2.90625" style="10" hidden="1"/>
    <col min="12568" max="12570" width="2.08984375" style="10" hidden="1"/>
    <col min="12571" max="12571" width="2.81640625" style="10" hidden="1"/>
    <col min="12572" max="12574" width="2.6328125" style="10" hidden="1"/>
    <col min="12575" max="12575" width="2.08984375" style="10" hidden="1"/>
    <col min="12576" max="12577" width="2.81640625" style="10" hidden="1"/>
    <col min="12578" max="12590" width="2.08984375" style="10" hidden="1"/>
    <col min="12591" max="12591" width="36.90625" style="10" hidden="1"/>
    <col min="12592" max="12800" width="4.453125" style="10" hidden="1"/>
    <col min="12801" max="12809" width="2.1796875" style="10" hidden="1"/>
    <col min="12810" max="12810" width="3.453125" style="10" hidden="1"/>
    <col min="12811" max="12811" width="2.08984375" style="10" hidden="1"/>
    <col min="12812" max="12812" width="2.81640625" style="10" hidden="1"/>
    <col min="12813" max="12815" width="2.08984375" style="10" hidden="1"/>
    <col min="12816" max="12816" width="2.81640625" style="10" hidden="1"/>
    <col min="12817" max="12817" width="1.81640625" style="10" hidden="1"/>
    <col min="12818" max="12820" width="2.08984375" style="10" hidden="1"/>
    <col min="12821" max="12821" width="2.81640625" style="10" hidden="1"/>
    <col min="12822" max="12822" width="2.08984375" style="10" hidden="1"/>
    <col min="12823" max="12823" width="2.90625" style="10" hidden="1"/>
    <col min="12824" max="12826" width="2.08984375" style="10" hidden="1"/>
    <col min="12827" max="12827" width="2.81640625" style="10" hidden="1"/>
    <col min="12828" max="12830" width="2.6328125" style="10" hidden="1"/>
    <col min="12831" max="12831" width="2.08984375" style="10" hidden="1"/>
    <col min="12832" max="12833" width="2.81640625" style="10" hidden="1"/>
    <col min="12834" max="12846" width="2.08984375" style="10" hidden="1"/>
    <col min="12847" max="12847" width="36.90625" style="10" hidden="1"/>
    <col min="12848" max="13056" width="4.453125" style="10" hidden="1"/>
    <col min="13057" max="13065" width="2.1796875" style="10" hidden="1"/>
    <col min="13066" max="13066" width="3.453125" style="10" hidden="1"/>
    <col min="13067" max="13067" width="2.08984375" style="10" hidden="1"/>
    <col min="13068" max="13068" width="2.81640625" style="10" hidden="1"/>
    <col min="13069" max="13071" width="2.08984375" style="10" hidden="1"/>
    <col min="13072" max="13072" width="2.81640625" style="10" hidden="1"/>
    <col min="13073" max="13073" width="1.81640625" style="10" hidden="1"/>
    <col min="13074" max="13076" width="2.08984375" style="10" hidden="1"/>
    <col min="13077" max="13077" width="2.81640625" style="10" hidden="1"/>
    <col min="13078" max="13078" width="2.08984375" style="10" hidden="1"/>
    <col min="13079" max="13079" width="2.90625" style="10" hidden="1"/>
    <col min="13080" max="13082" width="2.08984375" style="10" hidden="1"/>
    <col min="13083" max="13083" width="2.81640625" style="10" hidden="1"/>
    <col min="13084" max="13086" width="2.6328125" style="10" hidden="1"/>
    <col min="13087" max="13087" width="2.08984375" style="10" hidden="1"/>
    <col min="13088" max="13089" width="2.81640625" style="10" hidden="1"/>
    <col min="13090" max="13102" width="2.08984375" style="10" hidden="1"/>
    <col min="13103" max="13103" width="36.90625" style="10" hidden="1"/>
    <col min="13104" max="13312" width="4.453125" style="10" hidden="1"/>
    <col min="13313" max="13321" width="2.1796875" style="10" hidden="1"/>
    <col min="13322" max="13322" width="3.453125" style="10" hidden="1"/>
    <col min="13323" max="13323" width="2.08984375" style="10" hidden="1"/>
    <col min="13324" max="13324" width="2.81640625" style="10" hidden="1"/>
    <col min="13325" max="13327" width="2.08984375" style="10" hidden="1"/>
    <col min="13328" max="13328" width="2.81640625" style="10" hidden="1"/>
    <col min="13329" max="13329" width="1.81640625" style="10" hidden="1"/>
    <col min="13330" max="13332" width="2.08984375" style="10" hidden="1"/>
    <col min="13333" max="13333" width="2.81640625" style="10" hidden="1"/>
    <col min="13334" max="13334" width="2.08984375" style="10" hidden="1"/>
    <col min="13335" max="13335" width="2.90625" style="10" hidden="1"/>
    <col min="13336" max="13338" width="2.08984375" style="10" hidden="1"/>
    <col min="13339" max="13339" width="2.81640625" style="10" hidden="1"/>
    <col min="13340" max="13342" width="2.6328125" style="10" hidden="1"/>
    <col min="13343" max="13343" width="2.08984375" style="10" hidden="1"/>
    <col min="13344" max="13345" width="2.81640625" style="10" hidden="1"/>
    <col min="13346" max="13358" width="2.08984375" style="10" hidden="1"/>
    <col min="13359" max="13359" width="36.90625" style="10" hidden="1"/>
    <col min="13360" max="13568" width="4.453125" style="10" hidden="1"/>
    <col min="13569" max="13577" width="2.1796875" style="10" hidden="1"/>
    <col min="13578" max="13578" width="3.453125" style="10" hidden="1"/>
    <col min="13579" max="13579" width="2.08984375" style="10" hidden="1"/>
    <col min="13580" max="13580" width="2.81640625" style="10" hidden="1"/>
    <col min="13581" max="13583" width="2.08984375" style="10" hidden="1"/>
    <col min="13584" max="13584" width="2.81640625" style="10" hidden="1"/>
    <col min="13585" max="13585" width="1.81640625" style="10" hidden="1"/>
    <col min="13586" max="13588" width="2.08984375" style="10" hidden="1"/>
    <col min="13589" max="13589" width="2.81640625" style="10" hidden="1"/>
    <col min="13590" max="13590" width="2.08984375" style="10" hidden="1"/>
    <col min="13591" max="13591" width="2.90625" style="10" hidden="1"/>
    <col min="13592" max="13594" width="2.08984375" style="10" hidden="1"/>
    <col min="13595" max="13595" width="2.81640625" style="10" hidden="1"/>
    <col min="13596" max="13598" width="2.6328125" style="10" hidden="1"/>
    <col min="13599" max="13599" width="2.08984375" style="10" hidden="1"/>
    <col min="13600" max="13601" width="2.81640625" style="10" hidden="1"/>
    <col min="13602" max="13614" width="2.08984375" style="10" hidden="1"/>
    <col min="13615" max="13615" width="36.90625" style="10" hidden="1"/>
    <col min="13616" max="13824" width="4.453125" style="10" hidden="1"/>
    <col min="13825" max="13833" width="2.1796875" style="10" hidden="1"/>
    <col min="13834" max="13834" width="3.453125" style="10" hidden="1"/>
    <col min="13835" max="13835" width="2.08984375" style="10" hidden="1"/>
    <col min="13836" max="13836" width="2.81640625" style="10" hidden="1"/>
    <col min="13837" max="13839" width="2.08984375" style="10" hidden="1"/>
    <col min="13840" max="13840" width="2.81640625" style="10" hidden="1"/>
    <col min="13841" max="13841" width="1.81640625" style="10" hidden="1"/>
    <col min="13842" max="13844" width="2.08984375" style="10" hidden="1"/>
    <col min="13845" max="13845" width="2.81640625" style="10" hidden="1"/>
    <col min="13846" max="13846" width="2.08984375" style="10" hidden="1"/>
    <col min="13847" max="13847" width="2.90625" style="10" hidden="1"/>
    <col min="13848" max="13850" width="2.08984375" style="10" hidden="1"/>
    <col min="13851" max="13851" width="2.81640625" style="10" hidden="1"/>
    <col min="13852" max="13854" width="2.6328125" style="10" hidden="1"/>
    <col min="13855" max="13855" width="2.08984375" style="10" hidden="1"/>
    <col min="13856" max="13857" width="2.81640625" style="10" hidden="1"/>
    <col min="13858" max="13870" width="2.08984375" style="10" hidden="1"/>
    <col min="13871" max="13871" width="36.90625" style="10" hidden="1"/>
    <col min="13872" max="14080" width="4.453125" style="10" hidden="1"/>
    <col min="14081" max="14089" width="2.1796875" style="10" hidden="1"/>
    <col min="14090" max="14090" width="3.453125" style="10" hidden="1"/>
    <col min="14091" max="14091" width="2.08984375" style="10" hidden="1"/>
    <col min="14092" max="14092" width="2.81640625" style="10" hidden="1"/>
    <col min="14093" max="14095" width="2.08984375" style="10" hidden="1"/>
    <col min="14096" max="14096" width="2.81640625" style="10" hidden="1"/>
    <col min="14097" max="14097" width="1.81640625" style="10" hidden="1"/>
    <col min="14098" max="14100" width="2.08984375" style="10" hidden="1"/>
    <col min="14101" max="14101" width="2.81640625" style="10" hidden="1"/>
    <col min="14102" max="14102" width="2.08984375" style="10" hidden="1"/>
    <col min="14103" max="14103" width="2.90625" style="10" hidden="1"/>
    <col min="14104" max="14106" width="2.08984375" style="10" hidden="1"/>
    <col min="14107" max="14107" width="2.81640625" style="10" hidden="1"/>
    <col min="14108" max="14110" width="2.6328125" style="10" hidden="1"/>
    <col min="14111" max="14111" width="2.08984375" style="10" hidden="1"/>
    <col min="14112" max="14113" width="2.81640625" style="10" hidden="1"/>
    <col min="14114" max="14126" width="2.08984375" style="10" hidden="1"/>
    <col min="14127" max="14127" width="36.90625" style="10" hidden="1"/>
    <col min="14128" max="14336" width="4.453125" style="10" hidden="1"/>
    <col min="14337" max="14345" width="2.1796875" style="10" hidden="1"/>
    <col min="14346" max="14346" width="3.453125" style="10" hidden="1"/>
    <col min="14347" max="14347" width="2.08984375" style="10" hidden="1"/>
    <col min="14348" max="14348" width="2.81640625" style="10" hidden="1"/>
    <col min="14349" max="14351" width="2.08984375" style="10" hidden="1"/>
    <col min="14352" max="14352" width="2.81640625" style="10" hidden="1"/>
    <col min="14353" max="14353" width="1.81640625" style="10" hidden="1"/>
    <col min="14354" max="14356" width="2.08984375" style="10" hidden="1"/>
    <col min="14357" max="14357" width="2.81640625" style="10" hidden="1"/>
    <col min="14358" max="14358" width="2.08984375" style="10" hidden="1"/>
    <col min="14359" max="14359" width="2.90625" style="10" hidden="1"/>
    <col min="14360" max="14362" width="2.08984375" style="10" hidden="1"/>
    <col min="14363" max="14363" width="2.81640625" style="10" hidden="1"/>
    <col min="14364" max="14366" width="2.6328125" style="10" hidden="1"/>
    <col min="14367" max="14367" width="2.08984375" style="10" hidden="1"/>
    <col min="14368" max="14369" width="2.81640625" style="10" hidden="1"/>
    <col min="14370" max="14382" width="2.08984375" style="10" hidden="1"/>
    <col min="14383" max="14383" width="36.90625" style="10" hidden="1"/>
    <col min="14384" max="14592" width="4.453125" style="10" hidden="1"/>
    <col min="14593" max="14601" width="2.1796875" style="10" hidden="1"/>
    <col min="14602" max="14602" width="3.453125" style="10" hidden="1"/>
    <col min="14603" max="14603" width="2.08984375" style="10" hidden="1"/>
    <col min="14604" max="14604" width="2.81640625" style="10" hidden="1"/>
    <col min="14605" max="14607" width="2.08984375" style="10" hidden="1"/>
    <col min="14608" max="14608" width="2.81640625" style="10" hidden="1"/>
    <col min="14609" max="14609" width="1.81640625" style="10" hidden="1"/>
    <col min="14610" max="14612" width="2.08984375" style="10" hidden="1"/>
    <col min="14613" max="14613" width="2.81640625" style="10" hidden="1"/>
    <col min="14614" max="14614" width="2.08984375" style="10" hidden="1"/>
    <col min="14615" max="14615" width="2.90625" style="10" hidden="1"/>
    <col min="14616" max="14618" width="2.08984375" style="10" hidden="1"/>
    <col min="14619" max="14619" width="2.81640625" style="10" hidden="1"/>
    <col min="14620" max="14622" width="2.6328125" style="10" hidden="1"/>
    <col min="14623" max="14623" width="2.08984375" style="10" hidden="1"/>
    <col min="14624" max="14625" width="2.81640625" style="10" hidden="1"/>
    <col min="14626" max="14638" width="2.08984375" style="10" hidden="1"/>
    <col min="14639" max="14639" width="36.90625" style="10" hidden="1"/>
    <col min="14640" max="14848" width="4.453125" style="10" hidden="1"/>
    <col min="14849" max="14857" width="2.1796875" style="10" hidden="1"/>
    <col min="14858" max="14858" width="3.453125" style="10" hidden="1"/>
    <col min="14859" max="14859" width="2.08984375" style="10" hidden="1"/>
    <col min="14860" max="14860" width="2.81640625" style="10" hidden="1"/>
    <col min="14861" max="14863" width="2.08984375" style="10" hidden="1"/>
    <col min="14864" max="14864" width="2.81640625" style="10" hidden="1"/>
    <col min="14865" max="14865" width="1.81640625" style="10" hidden="1"/>
    <col min="14866" max="14868" width="2.08984375" style="10" hidden="1"/>
    <col min="14869" max="14869" width="2.81640625" style="10" hidden="1"/>
    <col min="14870" max="14870" width="2.08984375" style="10" hidden="1"/>
    <col min="14871" max="14871" width="2.90625" style="10" hidden="1"/>
    <col min="14872" max="14874" width="2.08984375" style="10" hidden="1"/>
    <col min="14875" max="14875" width="2.81640625" style="10" hidden="1"/>
    <col min="14876" max="14878" width="2.6328125" style="10" hidden="1"/>
    <col min="14879" max="14879" width="2.08984375" style="10" hidden="1"/>
    <col min="14880" max="14881" width="2.81640625" style="10" hidden="1"/>
    <col min="14882" max="14894" width="2.08984375" style="10" hidden="1"/>
    <col min="14895" max="14895" width="36.90625" style="10" hidden="1"/>
    <col min="14896" max="15104" width="4.453125" style="10" hidden="1"/>
    <col min="15105" max="15113" width="2.1796875" style="10" hidden="1"/>
    <col min="15114" max="15114" width="3.453125" style="10" hidden="1"/>
    <col min="15115" max="15115" width="2.08984375" style="10" hidden="1"/>
    <col min="15116" max="15116" width="2.81640625" style="10" hidden="1"/>
    <col min="15117" max="15119" width="2.08984375" style="10" hidden="1"/>
    <col min="15120" max="15120" width="2.81640625" style="10" hidden="1"/>
    <col min="15121" max="15121" width="1.81640625" style="10" hidden="1"/>
    <col min="15122" max="15124" width="2.08984375" style="10" hidden="1"/>
    <col min="15125" max="15125" width="2.81640625" style="10" hidden="1"/>
    <col min="15126" max="15126" width="2.08984375" style="10" hidden="1"/>
    <col min="15127" max="15127" width="2.90625" style="10" hidden="1"/>
    <col min="15128" max="15130" width="2.08984375" style="10" hidden="1"/>
    <col min="15131" max="15131" width="2.81640625" style="10" hidden="1"/>
    <col min="15132" max="15134" width="2.6328125" style="10" hidden="1"/>
    <col min="15135" max="15135" width="2.08984375" style="10" hidden="1"/>
    <col min="15136" max="15137" width="2.81640625" style="10" hidden="1"/>
    <col min="15138" max="15150" width="2.08984375" style="10" hidden="1"/>
    <col min="15151" max="15151" width="36.90625" style="10" hidden="1"/>
    <col min="15152" max="15360" width="4.453125" style="10" hidden="1"/>
    <col min="15361" max="15369" width="2.1796875" style="10" hidden="1"/>
    <col min="15370" max="15370" width="3.453125" style="10" hidden="1"/>
    <col min="15371" max="15371" width="2.08984375" style="10" hidden="1"/>
    <col min="15372" max="15372" width="2.81640625" style="10" hidden="1"/>
    <col min="15373" max="15375" width="2.08984375" style="10" hidden="1"/>
    <col min="15376" max="15376" width="2.81640625" style="10" hidden="1"/>
    <col min="15377" max="15377" width="1.81640625" style="10" hidden="1"/>
    <col min="15378" max="15380" width="2.08984375" style="10" hidden="1"/>
    <col min="15381" max="15381" width="2.81640625" style="10" hidden="1"/>
    <col min="15382" max="15382" width="2.08984375" style="10" hidden="1"/>
    <col min="15383" max="15383" width="2.90625" style="10" hidden="1"/>
    <col min="15384" max="15386" width="2.08984375" style="10" hidden="1"/>
    <col min="15387" max="15387" width="2.81640625" style="10" hidden="1"/>
    <col min="15388" max="15390" width="2.6328125" style="10" hidden="1"/>
    <col min="15391" max="15391" width="2.08984375" style="10" hidden="1"/>
    <col min="15392" max="15393" width="2.81640625" style="10" hidden="1"/>
    <col min="15394" max="15406" width="2.08984375" style="10" hidden="1"/>
    <col min="15407" max="15407" width="36.90625" style="10" hidden="1"/>
    <col min="15408" max="15616" width="4.453125" style="10" hidden="1"/>
    <col min="15617" max="15625" width="2.1796875" style="10" hidden="1"/>
    <col min="15626" max="15626" width="3.453125" style="10" hidden="1"/>
    <col min="15627" max="15627" width="2.08984375" style="10" hidden="1"/>
    <col min="15628" max="15628" width="2.81640625" style="10" hidden="1"/>
    <col min="15629" max="15631" width="2.08984375" style="10" hidden="1"/>
    <col min="15632" max="15632" width="2.81640625" style="10" hidden="1"/>
    <col min="15633" max="15633" width="1.81640625" style="10" hidden="1"/>
    <col min="15634" max="15636" width="2.08984375" style="10" hidden="1"/>
    <col min="15637" max="15637" width="2.81640625" style="10" hidden="1"/>
    <col min="15638" max="15638" width="2.08984375" style="10" hidden="1"/>
    <col min="15639" max="15639" width="2.90625" style="10" hidden="1"/>
    <col min="15640" max="15642" width="2.08984375" style="10" hidden="1"/>
    <col min="15643" max="15643" width="2.81640625" style="10" hidden="1"/>
    <col min="15644" max="15646" width="2.6328125" style="10" hidden="1"/>
    <col min="15647" max="15647" width="2.08984375" style="10" hidden="1"/>
    <col min="15648" max="15649" width="2.81640625" style="10" hidden="1"/>
    <col min="15650" max="15662" width="2.08984375" style="10" hidden="1"/>
    <col min="15663" max="15663" width="36.90625" style="10" hidden="1"/>
    <col min="15664" max="15872" width="4.453125" style="10" hidden="1"/>
    <col min="15873" max="15881" width="2.1796875" style="10" hidden="1"/>
    <col min="15882" max="15882" width="3.453125" style="10" hidden="1"/>
    <col min="15883" max="15883" width="2.08984375" style="10" hidden="1"/>
    <col min="15884" max="15884" width="2.81640625" style="10" hidden="1"/>
    <col min="15885" max="15887" width="2.08984375" style="10" hidden="1"/>
    <col min="15888" max="15888" width="2.81640625" style="10" hidden="1"/>
    <col min="15889" max="15889" width="1.81640625" style="10" hidden="1"/>
    <col min="15890" max="15892" width="2.08984375" style="10" hidden="1"/>
    <col min="15893" max="15893" width="2.81640625" style="10" hidden="1"/>
    <col min="15894" max="15894" width="2.08984375" style="10" hidden="1"/>
    <col min="15895" max="15895" width="2.90625" style="10" hidden="1"/>
    <col min="15896" max="15898" width="2.08984375" style="10" hidden="1"/>
    <col min="15899" max="15899" width="2.81640625" style="10" hidden="1"/>
    <col min="15900" max="15902" width="2.6328125" style="10" hidden="1"/>
    <col min="15903" max="15903" width="2.08984375" style="10" hidden="1"/>
    <col min="15904" max="15905" width="2.81640625" style="10" hidden="1"/>
    <col min="15906" max="15918" width="2.08984375" style="10" hidden="1"/>
    <col min="15919" max="15919" width="36.90625" style="10" hidden="1"/>
    <col min="15920" max="16128" width="4.453125" style="10" hidden="1"/>
    <col min="16129" max="16137" width="2.1796875" style="10" hidden="1"/>
    <col min="16138" max="16138" width="3.453125" style="10" hidden="1"/>
    <col min="16139" max="16139" width="2.08984375" style="10" hidden="1"/>
    <col min="16140" max="16140" width="2.81640625" style="10" hidden="1"/>
    <col min="16141" max="16143" width="2.08984375" style="10" hidden="1"/>
    <col min="16144" max="16144" width="2.81640625" style="10" hidden="1"/>
    <col min="16145" max="16145" width="1.81640625" style="10" hidden="1"/>
    <col min="16146" max="16148" width="2.08984375" style="10" hidden="1"/>
    <col min="16149" max="16149" width="2.81640625" style="10" hidden="1"/>
    <col min="16150" max="16150" width="2.08984375" style="10" hidden="1"/>
    <col min="16151" max="16151" width="2.90625" style="10" hidden="1"/>
    <col min="16152" max="16154" width="2.08984375" style="10" hidden="1"/>
    <col min="16155" max="16155" width="2.81640625" style="10" hidden="1"/>
    <col min="16156" max="16158" width="2.6328125" style="10" hidden="1"/>
    <col min="16159" max="16159" width="2.08984375" style="10" hidden="1"/>
    <col min="16160" max="16161" width="2.81640625" style="10" hidden="1"/>
    <col min="16162" max="16174" width="2.08984375" style="10" hidden="1"/>
    <col min="16175" max="16175" width="36.90625" style="10" hidden="1"/>
    <col min="16176" max="16382" width="4.453125" style="10" hidden="1"/>
    <col min="16383" max="16384" width="0.1796875" style="10" hidden="1"/>
  </cols>
  <sheetData>
    <row r="1" spans="1:68" s="7" customFormat="1" ht="17.25" customHeight="1">
      <c r="A1" s="6" t="s">
        <v>167</v>
      </c>
      <c r="AC1" s="97" t="s">
        <v>126</v>
      </c>
      <c r="AD1" s="98"/>
      <c r="AE1" s="98"/>
      <c r="AF1" s="98"/>
      <c r="AG1" s="98"/>
      <c r="AH1" s="98"/>
      <c r="AI1" s="98"/>
      <c r="AJ1" s="98"/>
      <c r="AK1" s="98"/>
      <c r="AL1" s="98"/>
      <c r="AM1" s="98"/>
      <c r="AN1" s="98"/>
      <c r="AO1" s="98"/>
      <c r="AP1" s="98"/>
      <c r="AQ1" s="98"/>
      <c r="AR1" s="98"/>
      <c r="AS1" s="98"/>
      <c r="AT1" s="99"/>
      <c r="AU1" s="8"/>
    </row>
    <row r="2" spans="1:68" ht="15.75" customHeight="1">
      <c r="A2" s="100" t="s">
        <v>4</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9"/>
    </row>
    <row r="3" spans="1:68" ht="15.75" customHeight="1">
      <c r="A3" s="100"/>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9"/>
      <c r="AV3" s="10" t="s">
        <v>5</v>
      </c>
    </row>
    <row r="4" spans="1:68" ht="15.75" customHeight="1">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9"/>
      <c r="AV4" s="10" t="s">
        <v>6</v>
      </c>
    </row>
    <row r="5" spans="1:68" s="7" customFormat="1" ht="15.75" customHeight="1">
      <c r="Z5" s="11"/>
      <c r="AA5" s="11"/>
      <c r="AB5" s="11"/>
      <c r="AC5" s="12" t="s">
        <v>7</v>
      </c>
      <c r="AE5" s="101">
        <v>2023</v>
      </c>
      <c r="AF5" s="101"/>
      <c r="AG5" s="101"/>
      <c r="AH5" s="101"/>
      <c r="AI5" s="7" t="s">
        <v>8</v>
      </c>
      <c r="AJ5" s="102"/>
      <c r="AK5" s="102"/>
      <c r="AL5" s="102"/>
      <c r="AM5" s="7" t="s">
        <v>9</v>
      </c>
      <c r="AN5" s="102"/>
      <c r="AO5" s="102"/>
      <c r="AP5" s="102"/>
      <c r="AQ5" s="7" t="s">
        <v>10</v>
      </c>
      <c r="BA5" s="11"/>
      <c r="BB5" s="11"/>
      <c r="BC5" s="11"/>
      <c r="BD5" s="11"/>
      <c r="BG5" s="11"/>
      <c r="BH5" s="11"/>
      <c r="BK5" s="11"/>
      <c r="BL5" s="11"/>
    </row>
    <row r="6" spans="1:68" ht="15.75" customHeight="1">
      <c r="A6" s="96" t="s">
        <v>11</v>
      </c>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13"/>
    </row>
    <row r="7" spans="1:68" ht="15.75" customHeight="1">
      <c r="A7" s="96"/>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13"/>
    </row>
    <row r="8" spans="1:68" s="7" customFormat="1" ht="10.5" customHeight="1">
      <c r="A8" s="103" t="s">
        <v>12</v>
      </c>
      <c r="B8" s="103"/>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4"/>
    </row>
    <row r="9" spans="1:68" s="7" customFormat="1" ht="15.75" customHeight="1">
      <c r="A9" s="103"/>
      <c r="B9" s="103"/>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4"/>
    </row>
    <row r="10" spans="1:68" s="7" customFormat="1" ht="19.5" customHeight="1">
      <c r="A10" s="15" t="s">
        <v>13</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BO10" s="7" t="s">
        <v>14</v>
      </c>
      <c r="BP10" s="7" t="s">
        <v>15</v>
      </c>
    </row>
    <row r="11" spans="1:68" s="7" customFormat="1" ht="18" customHeight="1">
      <c r="A11" s="131" t="s">
        <v>165</v>
      </c>
      <c r="B11" s="132"/>
      <c r="C11" s="132"/>
      <c r="D11" s="132"/>
      <c r="E11" s="132"/>
      <c r="F11" s="132"/>
      <c r="G11" s="132"/>
      <c r="H11" s="132"/>
      <c r="I11" s="132"/>
      <c r="J11" s="133"/>
      <c r="K11" s="129" t="s">
        <v>130</v>
      </c>
      <c r="L11" s="130"/>
      <c r="M11" s="130"/>
      <c r="N11" s="130"/>
      <c r="O11" s="130"/>
      <c r="P11" s="130"/>
      <c r="Q11" s="130"/>
      <c r="R11" s="130"/>
      <c r="S11" s="76"/>
      <c r="T11" s="76"/>
      <c r="U11" s="76"/>
      <c r="V11" s="76"/>
      <c r="W11" s="76"/>
      <c r="X11" s="76"/>
      <c r="Y11" s="76"/>
      <c r="Z11" s="76" t="s">
        <v>166</v>
      </c>
      <c r="AA11" s="76" t="s">
        <v>131</v>
      </c>
      <c r="AB11" s="76"/>
      <c r="AC11" s="76"/>
      <c r="AD11" s="76"/>
      <c r="AE11" s="76"/>
      <c r="AF11" s="76"/>
      <c r="AG11" s="76"/>
      <c r="AH11" s="76"/>
      <c r="AI11" s="76"/>
      <c r="AJ11" s="76"/>
      <c r="AK11" s="76"/>
      <c r="AL11" s="76"/>
      <c r="AM11" s="76"/>
      <c r="AN11" s="76"/>
      <c r="AO11" s="76"/>
      <c r="AP11" s="76"/>
      <c r="AQ11" s="76"/>
      <c r="AR11" s="76"/>
      <c r="AS11" s="76"/>
      <c r="AT11" s="77"/>
      <c r="AU11" s="33"/>
    </row>
    <row r="12" spans="1:68" s="7" customFormat="1" ht="18" customHeight="1">
      <c r="A12" s="104" t="s">
        <v>127</v>
      </c>
      <c r="B12" s="105"/>
      <c r="C12" s="105"/>
      <c r="D12" s="105"/>
      <c r="E12" s="105"/>
      <c r="F12" s="105"/>
      <c r="G12" s="105"/>
      <c r="H12" s="105"/>
      <c r="I12" s="105"/>
      <c r="J12" s="105"/>
      <c r="K12" s="106"/>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8"/>
      <c r="AU12" s="17"/>
      <c r="BO12" s="18" t="s">
        <v>16</v>
      </c>
    </row>
    <row r="13" spans="1:68" s="7" customFormat="1" ht="18" customHeight="1">
      <c r="A13" s="105"/>
      <c r="B13" s="105"/>
      <c r="C13" s="105"/>
      <c r="D13" s="105"/>
      <c r="E13" s="105"/>
      <c r="F13" s="105"/>
      <c r="G13" s="105"/>
      <c r="H13" s="105"/>
      <c r="I13" s="105"/>
      <c r="J13" s="105"/>
      <c r="K13" s="109"/>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1"/>
      <c r="AU13" s="17"/>
      <c r="BO13" s="11" t="s">
        <v>17</v>
      </c>
    </row>
    <row r="14" spans="1:68" s="7" customFormat="1" ht="15.75" customHeight="1">
      <c r="A14" s="112" t="s">
        <v>18</v>
      </c>
      <c r="B14" s="113"/>
      <c r="C14" s="113"/>
      <c r="D14" s="113"/>
      <c r="E14" s="113"/>
      <c r="F14" s="113"/>
      <c r="G14" s="113"/>
      <c r="H14" s="113"/>
      <c r="I14" s="113"/>
      <c r="J14" s="113"/>
      <c r="K14" s="114" t="s">
        <v>30</v>
      </c>
      <c r="L14" s="115"/>
      <c r="M14" s="115"/>
      <c r="N14" s="115"/>
      <c r="O14" s="115"/>
      <c r="P14" s="116"/>
      <c r="Q14" s="116"/>
      <c r="R14" s="116"/>
      <c r="S14" s="116"/>
      <c r="T14" s="116"/>
      <c r="U14" s="116"/>
      <c r="V14" s="116"/>
      <c r="W14" s="116"/>
      <c r="X14" s="116"/>
      <c r="Y14" s="116"/>
      <c r="Z14" s="116"/>
      <c r="AA14" s="18"/>
      <c r="AB14" s="18"/>
      <c r="AC14" s="18"/>
      <c r="AD14" s="18"/>
      <c r="AE14" s="18"/>
      <c r="AF14" s="18"/>
      <c r="AG14" s="18"/>
      <c r="AH14" s="18"/>
      <c r="AI14" s="18"/>
      <c r="AJ14" s="18"/>
      <c r="AK14" s="18"/>
      <c r="AL14" s="18"/>
      <c r="AM14" s="18"/>
      <c r="AN14" s="18"/>
      <c r="AO14" s="18"/>
      <c r="AP14" s="18"/>
      <c r="AQ14" s="18"/>
      <c r="AR14" s="18"/>
      <c r="AS14" s="18"/>
      <c r="AT14" s="19"/>
      <c r="AU14" s="11"/>
      <c r="BO14" s="11" t="s">
        <v>19</v>
      </c>
    </row>
    <row r="15" spans="1:68" s="7" customFormat="1" ht="15.75" customHeight="1">
      <c r="A15" s="113"/>
      <c r="B15" s="113"/>
      <c r="C15" s="113"/>
      <c r="D15" s="113"/>
      <c r="E15" s="113"/>
      <c r="F15" s="113"/>
      <c r="G15" s="113"/>
      <c r="H15" s="113"/>
      <c r="I15" s="113"/>
      <c r="J15" s="113"/>
      <c r="K15" s="117" t="s">
        <v>20</v>
      </c>
      <c r="L15" s="118"/>
      <c r="M15" s="118"/>
      <c r="N15" s="118"/>
      <c r="O15" s="118"/>
      <c r="P15" s="121"/>
      <c r="Q15" s="121"/>
      <c r="R15" s="121"/>
      <c r="S15" s="121"/>
      <c r="T15" s="121"/>
      <c r="U15" s="121"/>
      <c r="V15" s="121"/>
      <c r="W15" s="121"/>
      <c r="X15" s="121"/>
      <c r="Y15" s="121"/>
      <c r="Z15" s="121"/>
      <c r="AA15" s="123" t="s">
        <v>21</v>
      </c>
      <c r="AB15" s="123"/>
      <c r="AC15" s="123"/>
      <c r="AD15" s="123"/>
      <c r="AE15" s="125"/>
      <c r="AF15" s="125"/>
      <c r="AG15" s="125"/>
      <c r="AH15" s="125"/>
      <c r="AI15" s="125"/>
      <c r="AJ15" s="125"/>
      <c r="AK15" s="125"/>
      <c r="AL15" s="125"/>
      <c r="AM15" s="125"/>
      <c r="AN15" s="125"/>
      <c r="AO15" s="125"/>
      <c r="AP15" s="125"/>
      <c r="AQ15" s="125"/>
      <c r="AR15" s="125"/>
      <c r="AS15" s="125"/>
      <c r="AT15" s="126"/>
      <c r="AU15" s="20"/>
      <c r="BO15" s="11" t="s">
        <v>22</v>
      </c>
    </row>
    <row r="16" spans="1:68" s="7" customFormat="1" ht="15.75" customHeight="1">
      <c r="A16" s="113"/>
      <c r="B16" s="113"/>
      <c r="C16" s="113"/>
      <c r="D16" s="113"/>
      <c r="E16" s="113"/>
      <c r="F16" s="113"/>
      <c r="G16" s="113"/>
      <c r="H16" s="113"/>
      <c r="I16" s="113"/>
      <c r="J16" s="113"/>
      <c r="K16" s="119"/>
      <c r="L16" s="120"/>
      <c r="M16" s="120"/>
      <c r="N16" s="120"/>
      <c r="O16" s="120"/>
      <c r="P16" s="122"/>
      <c r="Q16" s="122"/>
      <c r="R16" s="122"/>
      <c r="S16" s="122"/>
      <c r="T16" s="122"/>
      <c r="U16" s="122"/>
      <c r="V16" s="122"/>
      <c r="W16" s="122"/>
      <c r="X16" s="122"/>
      <c r="Y16" s="122"/>
      <c r="Z16" s="122"/>
      <c r="AA16" s="124"/>
      <c r="AB16" s="124"/>
      <c r="AC16" s="124"/>
      <c r="AD16" s="124"/>
      <c r="AE16" s="127"/>
      <c r="AF16" s="127"/>
      <c r="AG16" s="127"/>
      <c r="AH16" s="127"/>
      <c r="AI16" s="127"/>
      <c r="AJ16" s="127"/>
      <c r="AK16" s="127"/>
      <c r="AL16" s="127"/>
      <c r="AM16" s="127"/>
      <c r="AN16" s="127"/>
      <c r="AO16" s="127"/>
      <c r="AP16" s="127"/>
      <c r="AQ16" s="127"/>
      <c r="AR16" s="127"/>
      <c r="AS16" s="127"/>
      <c r="AT16" s="128"/>
      <c r="AU16" s="20"/>
      <c r="BO16" s="11" t="s">
        <v>23</v>
      </c>
    </row>
    <row r="17" spans="1:67" s="7" customFormat="1" ht="18" customHeight="1">
      <c r="A17" s="112" t="s">
        <v>125</v>
      </c>
      <c r="B17" s="113"/>
      <c r="C17" s="113"/>
      <c r="D17" s="113"/>
      <c r="E17" s="113"/>
      <c r="F17" s="113"/>
      <c r="G17" s="113"/>
      <c r="H17" s="113"/>
      <c r="I17" s="113"/>
      <c r="J17" s="113"/>
      <c r="K17" s="21"/>
      <c r="L17" s="22" t="s">
        <v>24</v>
      </c>
      <c r="M17" s="116"/>
      <c r="N17" s="116"/>
      <c r="O17" s="116"/>
      <c r="P17" s="116"/>
      <c r="Q17" s="116"/>
      <c r="R17" s="116"/>
      <c r="S17" s="116"/>
      <c r="T17" s="116"/>
      <c r="U17" s="23" t="s">
        <v>25</v>
      </c>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9"/>
      <c r="AU17" s="11"/>
      <c r="BO17" s="24" t="s">
        <v>26</v>
      </c>
    </row>
    <row r="18" spans="1:67" s="7" customFormat="1" ht="15.75" customHeight="1">
      <c r="A18" s="113"/>
      <c r="B18" s="113"/>
      <c r="C18" s="113"/>
      <c r="D18" s="113"/>
      <c r="E18" s="113"/>
      <c r="F18" s="113"/>
      <c r="G18" s="113"/>
      <c r="H18" s="113"/>
      <c r="I18" s="113"/>
      <c r="J18" s="113"/>
      <c r="K18" s="134"/>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6"/>
      <c r="AU18" s="25"/>
      <c r="BO18" s="11" t="s">
        <v>27</v>
      </c>
    </row>
    <row r="19" spans="1:67" s="7" customFormat="1" ht="15.75" customHeight="1">
      <c r="A19" s="113"/>
      <c r="B19" s="113"/>
      <c r="C19" s="113"/>
      <c r="D19" s="113"/>
      <c r="E19" s="113"/>
      <c r="F19" s="113"/>
      <c r="G19" s="113"/>
      <c r="H19" s="113"/>
      <c r="I19" s="113"/>
      <c r="J19" s="113"/>
      <c r="K19" s="137"/>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9"/>
      <c r="AU19" s="25"/>
      <c r="BO19" s="24" t="s">
        <v>28</v>
      </c>
    </row>
    <row r="20" spans="1:67" s="7" customFormat="1" ht="15.75" customHeight="1">
      <c r="A20" s="104" t="s">
        <v>29</v>
      </c>
      <c r="B20" s="105"/>
      <c r="C20" s="105"/>
      <c r="D20" s="105"/>
      <c r="E20" s="105"/>
      <c r="F20" s="105"/>
      <c r="G20" s="105"/>
      <c r="H20" s="105"/>
      <c r="I20" s="105"/>
      <c r="J20" s="105"/>
      <c r="K20" s="114" t="s">
        <v>30</v>
      </c>
      <c r="L20" s="115"/>
      <c r="M20" s="115"/>
      <c r="N20" s="115"/>
      <c r="O20" s="115"/>
      <c r="P20" s="116"/>
      <c r="Q20" s="116"/>
      <c r="R20" s="116"/>
      <c r="S20" s="116"/>
      <c r="T20" s="116"/>
      <c r="U20" s="116"/>
      <c r="V20" s="116"/>
      <c r="W20" s="116"/>
      <c r="X20" s="116"/>
      <c r="Y20" s="116"/>
      <c r="Z20" s="116"/>
      <c r="AA20" s="18"/>
      <c r="AB20" s="18"/>
      <c r="AC20" s="18"/>
      <c r="AD20" s="18"/>
      <c r="AE20" s="18"/>
      <c r="AF20" s="18"/>
      <c r="AG20" s="18"/>
      <c r="AH20" s="18"/>
      <c r="AI20" s="18"/>
      <c r="AJ20" s="18"/>
      <c r="AK20" s="18"/>
      <c r="AL20" s="18"/>
      <c r="AM20" s="18"/>
      <c r="AN20" s="18"/>
      <c r="AO20" s="18"/>
      <c r="AP20" s="18"/>
      <c r="AQ20" s="18"/>
      <c r="AR20" s="18"/>
      <c r="AS20" s="18"/>
      <c r="AT20" s="19"/>
      <c r="AU20" s="11"/>
    </row>
    <row r="21" spans="1:67" s="7" customFormat="1" ht="15.75" customHeight="1">
      <c r="A21" s="105"/>
      <c r="B21" s="105"/>
      <c r="C21" s="105"/>
      <c r="D21" s="105"/>
      <c r="E21" s="105"/>
      <c r="F21" s="105"/>
      <c r="G21" s="105"/>
      <c r="H21" s="105"/>
      <c r="I21" s="105"/>
      <c r="J21" s="105"/>
      <c r="K21" s="117" t="s">
        <v>20</v>
      </c>
      <c r="L21" s="118"/>
      <c r="M21" s="118"/>
      <c r="N21" s="118"/>
      <c r="O21" s="118"/>
      <c r="P21" s="121"/>
      <c r="Q21" s="121"/>
      <c r="R21" s="121"/>
      <c r="S21" s="121"/>
      <c r="T21" s="121"/>
      <c r="U21" s="121"/>
      <c r="V21" s="121"/>
      <c r="W21" s="121"/>
      <c r="X21" s="121"/>
      <c r="Y21" s="121"/>
      <c r="Z21" s="121"/>
      <c r="AA21" s="123" t="s">
        <v>21</v>
      </c>
      <c r="AB21" s="123"/>
      <c r="AC21" s="123"/>
      <c r="AD21" s="123"/>
      <c r="AE21" s="125"/>
      <c r="AF21" s="125"/>
      <c r="AG21" s="125"/>
      <c r="AH21" s="125"/>
      <c r="AI21" s="125"/>
      <c r="AJ21" s="125"/>
      <c r="AK21" s="125"/>
      <c r="AL21" s="125"/>
      <c r="AM21" s="125"/>
      <c r="AN21" s="125"/>
      <c r="AO21" s="125"/>
      <c r="AP21" s="125"/>
      <c r="AQ21" s="125"/>
      <c r="AR21" s="125"/>
      <c r="AS21" s="125"/>
      <c r="AT21" s="126"/>
      <c r="AU21" s="20"/>
      <c r="BO21" s="7" t="s">
        <v>31</v>
      </c>
    </row>
    <row r="22" spans="1:67" s="7" customFormat="1" ht="15.75" customHeight="1">
      <c r="A22" s="105"/>
      <c r="B22" s="105"/>
      <c r="C22" s="105"/>
      <c r="D22" s="105"/>
      <c r="E22" s="105"/>
      <c r="F22" s="105"/>
      <c r="G22" s="105"/>
      <c r="H22" s="105"/>
      <c r="I22" s="105"/>
      <c r="J22" s="105"/>
      <c r="K22" s="119"/>
      <c r="L22" s="120"/>
      <c r="M22" s="120"/>
      <c r="N22" s="120"/>
      <c r="O22" s="120"/>
      <c r="P22" s="122"/>
      <c r="Q22" s="122"/>
      <c r="R22" s="122"/>
      <c r="S22" s="122"/>
      <c r="T22" s="122"/>
      <c r="U22" s="122"/>
      <c r="V22" s="122"/>
      <c r="W22" s="122"/>
      <c r="X22" s="122"/>
      <c r="Y22" s="122"/>
      <c r="Z22" s="122"/>
      <c r="AA22" s="124"/>
      <c r="AB22" s="124"/>
      <c r="AC22" s="124"/>
      <c r="AD22" s="124"/>
      <c r="AE22" s="127"/>
      <c r="AF22" s="127"/>
      <c r="AG22" s="127"/>
      <c r="AH22" s="127"/>
      <c r="AI22" s="127"/>
      <c r="AJ22" s="127"/>
      <c r="AK22" s="127"/>
      <c r="AL22" s="127"/>
      <c r="AM22" s="127"/>
      <c r="AN22" s="127"/>
      <c r="AO22" s="127"/>
      <c r="AP22" s="127"/>
      <c r="AQ22" s="127"/>
      <c r="AR22" s="127"/>
      <c r="AS22" s="127"/>
      <c r="AT22" s="128"/>
      <c r="AU22" s="20"/>
    </row>
    <row r="23" spans="1:67" s="7" customFormat="1" ht="17.25" customHeight="1">
      <c r="A23" s="104" t="s">
        <v>32</v>
      </c>
      <c r="B23" s="105"/>
      <c r="C23" s="105"/>
      <c r="D23" s="105"/>
      <c r="E23" s="105"/>
      <c r="F23" s="105"/>
      <c r="G23" s="105"/>
      <c r="H23" s="105"/>
      <c r="I23" s="105"/>
      <c r="J23" s="105"/>
      <c r="K23" s="21"/>
      <c r="L23" s="22" t="s">
        <v>24</v>
      </c>
      <c r="M23" s="116"/>
      <c r="N23" s="116"/>
      <c r="O23" s="116"/>
      <c r="P23" s="116"/>
      <c r="Q23" s="116"/>
      <c r="R23" s="116"/>
      <c r="S23" s="116"/>
      <c r="T23" s="116"/>
      <c r="U23" s="23" t="s">
        <v>25</v>
      </c>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9"/>
      <c r="AU23" s="11"/>
      <c r="BO23" s="26" t="s">
        <v>33</v>
      </c>
    </row>
    <row r="24" spans="1:67" s="7" customFormat="1" ht="13.5" customHeight="1">
      <c r="A24" s="105"/>
      <c r="B24" s="105"/>
      <c r="C24" s="105"/>
      <c r="D24" s="105"/>
      <c r="E24" s="105"/>
      <c r="F24" s="105"/>
      <c r="G24" s="105"/>
      <c r="H24" s="105"/>
      <c r="I24" s="105"/>
      <c r="J24" s="105"/>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c r="AU24" s="25"/>
      <c r="BO24" s="12" t="s">
        <v>34</v>
      </c>
    </row>
    <row r="25" spans="1:67" s="7" customFormat="1" ht="13.5" customHeight="1">
      <c r="A25" s="105"/>
      <c r="B25" s="105"/>
      <c r="C25" s="105"/>
      <c r="D25" s="105"/>
      <c r="E25" s="105"/>
      <c r="F25" s="105"/>
      <c r="G25" s="105"/>
      <c r="H25" s="105"/>
      <c r="I25" s="105"/>
      <c r="J25" s="105"/>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25"/>
      <c r="BO25" s="12" t="s">
        <v>35</v>
      </c>
    </row>
    <row r="26" spans="1:67" s="7" customFormat="1" ht="18" customHeight="1">
      <c r="A26" s="105" t="s">
        <v>36</v>
      </c>
      <c r="B26" s="105"/>
      <c r="C26" s="105"/>
      <c r="D26" s="105"/>
      <c r="E26" s="105"/>
      <c r="F26" s="105"/>
      <c r="G26" s="105"/>
      <c r="H26" s="105"/>
      <c r="I26" s="105"/>
      <c r="J26" s="105"/>
      <c r="K26" s="142"/>
      <c r="L26" s="143"/>
      <c r="M26" s="143"/>
      <c r="N26" s="143"/>
      <c r="O26" s="143"/>
      <c r="P26" s="143"/>
      <c r="Q26" s="143"/>
      <c r="R26" s="143"/>
      <c r="S26" s="143"/>
      <c r="T26" s="143"/>
      <c r="U26" s="143"/>
      <c r="V26" s="143"/>
      <c r="W26" s="144"/>
      <c r="X26" s="105" t="s">
        <v>37</v>
      </c>
      <c r="Y26" s="105"/>
      <c r="Z26" s="105"/>
      <c r="AA26" s="105"/>
      <c r="AB26" s="105"/>
      <c r="AC26" s="105"/>
      <c r="AD26" s="105"/>
      <c r="AE26" s="145"/>
      <c r="AF26" s="146"/>
      <c r="AG26" s="146"/>
      <c r="AH26" s="146"/>
      <c r="AI26" s="146"/>
      <c r="AJ26" s="146"/>
      <c r="AK26" s="146"/>
      <c r="AL26" s="146"/>
      <c r="AM26" s="146"/>
      <c r="AN26" s="146"/>
      <c r="AO26" s="146"/>
      <c r="AP26" s="146"/>
      <c r="AQ26" s="146"/>
      <c r="AR26" s="146"/>
      <c r="AS26" s="146"/>
      <c r="AT26" s="147"/>
      <c r="AU26" s="27"/>
      <c r="BO26" s="12" t="s">
        <v>38</v>
      </c>
    </row>
    <row r="27" spans="1:67" s="7" customFormat="1" ht="17.25" customHeight="1">
      <c r="A27" s="105" t="s">
        <v>39</v>
      </c>
      <c r="B27" s="105"/>
      <c r="C27" s="105"/>
      <c r="D27" s="105"/>
      <c r="E27" s="105"/>
      <c r="F27" s="105"/>
      <c r="G27" s="105"/>
      <c r="H27" s="105"/>
      <c r="I27" s="105"/>
      <c r="J27" s="105"/>
      <c r="K27" s="145"/>
      <c r="L27" s="146"/>
      <c r="M27" s="146"/>
      <c r="N27" s="146"/>
      <c r="O27" s="146"/>
      <c r="P27" s="146"/>
      <c r="Q27" s="146"/>
      <c r="R27" s="146"/>
      <c r="S27" s="146"/>
      <c r="T27" s="146"/>
      <c r="U27" s="146"/>
      <c r="V27" s="146"/>
      <c r="W27" s="147"/>
      <c r="X27" s="148" t="s">
        <v>40</v>
      </c>
      <c r="Y27" s="149"/>
      <c r="Z27" s="149"/>
      <c r="AA27" s="149"/>
      <c r="AB27" s="149"/>
      <c r="AC27" s="149"/>
      <c r="AD27" s="150"/>
      <c r="AE27" s="151"/>
      <c r="AF27" s="146"/>
      <c r="AG27" s="146"/>
      <c r="AH27" s="146"/>
      <c r="AI27" s="146"/>
      <c r="AJ27" s="146"/>
      <c r="AK27" s="146"/>
      <c r="AL27" s="146"/>
      <c r="AM27" s="146"/>
      <c r="AN27" s="146"/>
      <c r="AO27" s="146"/>
      <c r="AP27" s="146"/>
      <c r="AQ27" s="146"/>
      <c r="AR27" s="146"/>
      <c r="AS27" s="146"/>
      <c r="AT27" s="147"/>
      <c r="AU27" s="27"/>
      <c r="BO27" s="12" t="s">
        <v>41</v>
      </c>
    </row>
    <row r="28" spans="1:67" s="11" customFormat="1" ht="18" customHeight="1">
      <c r="A28" s="105" t="s">
        <v>42</v>
      </c>
      <c r="B28" s="105"/>
      <c r="C28" s="105"/>
      <c r="D28" s="105"/>
      <c r="E28" s="105"/>
      <c r="F28" s="105"/>
      <c r="G28" s="105"/>
      <c r="H28" s="105"/>
      <c r="I28" s="105"/>
      <c r="J28" s="105"/>
      <c r="K28" s="28" t="s">
        <v>7</v>
      </c>
      <c r="L28" s="29"/>
      <c r="M28" s="146"/>
      <c r="N28" s="146"/>
      <c r="O28" s="146"/>
      <c r="P28" s="146"/>
      <c r="Q28" s="30" t="s">
        <v>8</v>
      </c>
      <c r="R28" s="146"/>
      <c r="S28" s="146"/>
      <c r="T28" s="29" t="s">
        <v>9</v>
      </c>
      <c r="U28" s="146"/>
      <c r="V28" s="146"/>
      <c r="W28" s="30" t="s">
        <v>10</v>
      </c>
      <c r="X28" s="152" t="s">
        <v>43</v>
      </c>
      <c r="Y28" s="153"/>
      <c r="Z28" s="153"/>
      <c r="AA28" s="154"/>
      <c r="AB28" s="78" t="s">
        <v>44</v>
      </c>
      <c r="AC28" s="29"/>
      <c r="AD28" s="29"/>
      <c r="AE28" s="155"/>
      <c r="AF28" s="155"/>
      <c r="AG28" s="155"/>
      <c r="AH28" s="31" t="s">
        <v>45</v>
      </c>
      <c r="AI28" s="156" t="s">
        <v>46</v>
      </c>
      <c r="AJ28" s="157"/>
      <c r="AK28" s="157"/>
      <c r="AL28" s="157"/>
      <c r="AM28" s="157"/>
      <c r="AN28" s="157"/>
      <c r="AO28" s="157"/>
      <c r="AP28" s="158"/>
      <c r="AQ28" s="155"/>
      <c r="AR28" s="155"/>
      <c r="AS28" s="155"/>
      <c r="AT28" s="32" t="s">
        <v>45</v>
      </c>
      <c r="AU28" s="33"/>
      <c r="BL28" s="33" t="s">
        <v>47</v>
      </c>
    </row>
    <row r="29" spans="1:67" s="7" customFormat="1" ht="18" customHeight="1">
      <c r="A29" s="105" t="s">
        <v>48</v>
      </c>
      <c r="B29" s="105"/>
      <c r="C29" s="105"/>
      <c r="D29" s="105"/>
      <c r="E29" s="105"/>
      <c r="F29" s="105"/>
      <c r="G29" s="105"/>
      <c r="H29" s="105"/>
      <c r="I29" s="105"/>
      <c r="J29" s="105"/>
      <c r="K29" s="159"/>
      <c r="L29" s="160"/>
      <c r="M29" s="160"/>
      <c r="N29" s="160"/>
      <c r="O29" s="160"/>
      <c r="P29" s="160"/>
      <c r="Q29" s="160"/>
      <c r="R29" s="160"/>
      <c r="S29" s="160"/>
      <c r="T29" s="160"/>
      <c r="U29" s="160"/>
      <c r="V29" s="160"/>
      <c r="W29" s="160"/>
      <c r="X29" s="160"/>
      <c r="Y29" s="160"/>
      <c r="Z29" s="160"/>
      <c r="AA29" s="160"/>
      <c r="AB29" s="160"/>
      <c r="AC29" s="160"/>
      <c r="AD29" s="160"/>
      <c r="AE29" s="160"/>
      <c r="AF29" s="160"/>
      <c r="AG29" s="160"/>
      <c r="AH29" s="160"/>
      <c r="AI29" s="160"/>
      <c r="AJ29" s="160"/>
      <c r="AK29" s="160"/>
      <c r="AL29" s="160"/>
      <c r="AM29" s="160"/>
      <c r="AN29" s="160"/>
      <c r="AO29" s="160"/>
      <c r="AP29" s="160"/>
      <c r="AQ29" s="160"/>
      <c r="AR29" s="160"/>
      <c r="AS29" s="160"/>
      <c r="AT29" s="161"/>
      <c r="AU29" s="34"/>
      <c r="BO29" s="12" t="s">
        <v>49</v>
      </c>
    </row>
    <row r="30" spans="1:67" s="7" customFormat="1" ht="12.75" customHeight="1">
      <c r="A30" s="162" t="s">
        <v>50</v>
      </c>
      <c r="B30" s="163"/>
      <c r="C30" s="163"/>
      <c r="D30" s="163"/>
      <c r="E30" s="163"/>
      <c r="F30" s="163"/>
      <c r="G30" s="163"/>
      <c r="H30" s="163"/>
      <c r="I30" s="163"/>
      <c r="J30" s="164"/>
      <c r="K30" s="35">
        <v>1</v>
      </c>
      <c r="L30" s="36"/>
      <c r="M30" s="36"/>
      <c r="N30" s="36"/>
      <c r="O30" s="36"/>
      <c r="P30" s="36"/>
      <c r="Q30" s="36"/>
      <c r="R30" s="36"/>
      <c r="S30" s="36"/>
      <c r="T30" s="36"/>
      <c r="U30" s="37"/>
      <c r="V30" s="35">
        <v>2</v>
      </c>
      <c r="W30" s="38"/>
      <c r="X30" s="36"/>
      <c r="Y30" s="36"/>
      <c r="Z30" s="36"/>
      <c r="AA30" s="36"/>
      <c r="AB30" s="36"/>
      <c r="AC30" s="36"/>
      <c r="AD30" s="36"/>
      <c r="AE30" s="36"/>
      <c r="AF30" s="37"/>
      <c r="AG30" s="36">
        <v>3</v>
      </c>
      <c r="AH30" s="36"/>
      <c r="AI30" s="36"/>
      <c r="AJ30" s="36"/>
      <c r="AK30" s="36"/>
      <c r="AL30" s="36"/>
      <c r="AM30" s="36"/>
      <c r="AN30" s="36"/>
      <c r="AO30" s="36"/>
      <c r="AP30" s="36"/>
      <c r="AQ30" s="36"/>
      <c r="AR30" s="36"/>
      <c r="AS30" s="36"/>
      <c r="AT30" s="37"/>
      <c r="AU30"/>
      <c r="AV30" s="7" t="s">
        <v>51</v>
      </c>
      <c r="BO30" s="7" t="s">
        <v>52</v>
      </c>
    </row>
    <row r="31" spans="1:67" s="7" customFormat="1" ht="15.75" customHeight="1">
      <c r="A31" s="165"/>
      <c r="B31" s="166"/>
      <c r="C31" s="166"/>
      <c r="D31" s="166"/>
      <c r="E31" s="166"/>
      <c r="F31" s="166"/>
      <c r="G31" s="166"/>
      <c r="H31" s="166"/>
      <c r="I31" s="166"/>
      <c r="J31" s="167"/>
      <c r="K31" s="171"/>
      <c r="L31" s="172"/>
      <c r="M31" s="172"/>
      <c r="N31" s="172"/>
      <c r="O31" s="172"/>
      <c r="P31" s="172"/>
      <c r="Q31" s="172"/>
      <c r="R31" s="172"/>
      <c r="S31" s="172"/>
      <c r="T31" s="172"/>
      <c r="U31" s="173"/>
      <c r="V31" s="171"/>
      <c r="W31" s="172"/>
      <c r="X31" s="172"/>
      <c r="Y31" s="172"/>
      <c r="Z31" s="172"/>
      <c r="AA31" s="172"/>
      <c r="AB31" s="172"/>
      <c r="AC31" s="172"/>
      <c r="AD31" s="172"/>
      <c r="AE31" s="172"/>
      <c r="AF31" s="173"/>
      <c r="AG31" s="171"/>
      <c r="AH31" s="172"/>
      <c r="AI31" s="172"/>
      <c r="AJ31" s="172"/>
      <c r="AK31" s="172"/>
      <c r="AL31" s="172"/>
      <c r="AM31" s="172"/>
      <c r="AN31" s="172"/>
      <c r="AO31" s="172"/>
      <c r="AP31" s="172"/>
      <c r="AQ31" s="172"/>
      <c r="AR31" s="172"/>
      <c r="AS31" s="172"/>
      <c r="AT31" s="173"/>
      <c r="AU31" s="39"/>
      <c r="AV31" s="7" t="s">
        <v>53</v>
      </c>
      <c r="BO31" s="7" t="s">
        <v>54</v>
      </c>
    </row>
    <row r="32" spans="1:67" s="7" customFormat="1" ht="15.75" customHeight="1">
      <c r="A32" s="165"/>
      <c r="B32" s="166"/>
      <c r="C32" s="166"/>
      <c r="D32" s="166"/>
      <c r="E32" s="166"/>
      <c r="F32" s="166"/>
      <c r="G32" s="166"/>
      <c r="H32" s="166"/>
      <c r="I32" s="166"/>
      <c r="J32" s="167"/>
      <c r="K32" s="174"/>
      <c r="L32" s="175"/>
      <c r="M32" s="175"/>
      <c r="N32" s="175"/>
      <c r="O32" s="175"/>
      <c r="P32" s="175"/>
      <c r="Q32" s="175"/>
      <c r="R32" s="175"/>
      <c r="S32" s="175"/>
      <c r="T32" s="175"/>
      <c r="U32" s="176"/>
      <c r="V32" s="174"/>
      <c r="W32" s="175"/>
      <c r="X32" s="175"/>
      <c r="Y32" s="175"/>
      <c r="Z32" s="175"/>
      <c r="AA32" s="175"/>
      <c r="AB32" s="175"/>
      <c r="AC32" s="175"/>
      <c r="AD32" s="175"/>
      <c r="AE32" s="175"/>
      <c r="AF32" s="176"/>
      <c r="AG32" s="174"/>
      <c r="AH32" s="175"/>
      <c r="AI32" s="175"/>
      <c r="AJ32" s="175"/>
      <c r="AK32" s="175"/>
      <c r="AL32" s="175"/>
      <c r="AM32" s="175"/>
      <c r="AN32" s="175"/>
      <c r="AO32" s="175"/>
      <c r="AP32" s="175"/>
      <c r="AQ32" s="175"/>
      <c r="AR32" s="175"/>
      <c r="AS32" s="175"/>
      <c r="AT32" s="176"/>
      <c r="AU32" s="39"/>
      <c r="AV32" s="7" t="s">
        <v>55</v>
      </c>
      <c r="BO32" s="7" t="s">
        <v>56</v>
      </c>
    </row>
    <row r="33" spans="1:67" s="7" customFormat="1" ht="15.75" customHeight="1">
      <c r="A33" s="165"/>
      <c r="B33" s="166"/>
      <c r="C33" s="166"/>
      <c r="D33" s="166"/>
      <c r="E33" s="166"/>
      <c r="F33" s="166"/>
      <c r="G33" s="166"/>
      <c r="H33" s="166"/>
      <c r="I33" s="166"/>
      <c r="J33" s="167"/>
      <c r="K33" s="174"/>
      <c r="L33" s="175"/>
      <c r="M33" s="175"/>
      <c r="N33" s="175"/>
      <c r="O33" s="175"/>
      <c r="P33" s="175"/>
      <c r="Q33" s="175"/>
      <c r="R33" s="175"/>
      <c r="S33" s="175"/>
      <c r="T33" s="175"/>
      <c r="U33" s="176"/>
      <c r="V33" s="174"/>
      <c r="W33" s="175"/>
      <c r="X33" s="175"/>
      <c r="Y33" s="175"/>
      <c r="Z33" s="175"/>
      <c r="AA33" s="175"/>
      <c r="AB33" s="175"/>
      <c r="AC33" s="175"/>
      <c r="AD33" s="175"/>
      <c r="AE33" s="175"/>
      <c r="AF33" s="176"/>
      <c r="AG33" s="174"/>
      <c r="AH33" s="175"/>
      <c r="AI33" s="175"/>
      <c r="AJ33" s="175"/>
      <c r="AK33" s="175"/>
      <c r="AL33" s="175"/>
      <c r="AM33" s="175"/>
      <c r="AN33" s="175"/>
      <c r="AO33" s="175"/>
      <c r="AP33" s="175"/>
      <c r="AQ33" s="175"/>
      <c r="AR33" s="175"/>
      <c r="AS33" s="175"/>
      <c r="AT33" s="176"/>
      <c r="AU33" s="39"/>
      <c r="AV33" s="7" t="s">
        <v>57</v>
      </c>
      <c r="BO33" s="7" t="s">
        <v>58</v>
      </c>
    </row>
    <row r="34" spans="1:67" s="7" customFormat="1" ht="15.75" customHeight="1">
      <c r="A34" s="165"/>
      <c r="B34" s="166"/>
      <c r="C34" s="166"/>
      <c r="D34" s="166"/>
      <c r="E34" s="166"/>
      <c r="F34" s="166"/>
      <c r="G34" s="166"/>
      <c r="H34" s="166"/>
      <c r="I34" s="166"/>
      <c r="J34" s="167"/>
      <c r="K34" s="174"/>
      <c r="L34" s="175"/>
      <c r="M34" s="175"/>
      <c r="N34" s="175"/>
      <c r="O34" s="175"/>
      <c r="P34" s="175"/>
      <c r="Q34" s="175"/>
      <c r="R34" s="175"/>
      <c r="S34" s="175"/>
      <c r="T34" s="175"/>
      <c r="U34" s="176"/>
      <c r="V34" s="174"/>
      <c r="W34" s="175"/>
      <c r="X34" s="175"/>
      <c r="Y34" s="175"/>
      <c r="Z34" s="175"/>
      <c r="AA34" s="175"/>
      <c r="AB34" s="175"/>
      <c r="AC34" s="175"/>
      <c r="AD34" s="175"/>
      <c r="AE34" s="175"/>
      <c r="AF34" s="176"/>
      <c r="AG34" s="174"/>
      <c r="AH34" s="175"/>
      <c r="AI34" s="175"/>
      <c r="AJ34" s="175"/>
      <c r="AK34" s="175"/>
      <c r="AL34" s="175"/>
      <c r="AM34" s="175"/>
      <c r="AN34" s="175"/>
      <c r="AO34" s="175"/>
      <c r="AP34" s="175"/>
      <c r="AQ34" s="175"/>
      <c r="AR34" s="175"/>
      <c r="AS34" s="175"/>
      <c r="AT34" s="176"/>
      <c r="AU34" s="39"/>
      <c r="AV34" s="7" t="s">
        <v>52</v>
      </c>
      <c r="BO34" s="7" t="s">
        <v>59</v>
      </c>
    </row>
    <row r="35" spans="1:67" s="7" customFormat="1" ht="15.75" customHeight="1">
      <c r="A35" s="168"/>
      <c r="B35" s="169"/>
      <c r="C35" s="169"/>
      <c r="D35" s="169"/>
      <c r="E35" s="169"/>
      <c r="F35" s="169"/>
      <c r="G35" s="169"/>
      <c r="H35" s="169"/>
      <c r="I35" s="169"/>
      <c r="J35" s="170"/>
      <c r="K35" s="177"/>
      <c r="L35" s="178"/>
      <c r="M35" s="178"/>
      <c r="N35" s="178"/>
      <c r="O35" s="178"/>
      <c r="P35" s="178"/>
      <c r="Q35" s="178"/>
      <c r="R35" s="178"/>
      <c r="S35" s="178"/>
      <c r="T35" s="178"/>
      <c r="U35" s="179"/>
      <c r="V35" s="177"/>
      <c r="W35" s="178"/>
      <c r="X35" s="178"/>
      <c r="Y35" s="178"/>
      <c r="Z35" s="178"/>
      <c r="AA35" s="178"/>
      <c r="AB35" s="178"/>
      <c r="AC35" s="178"/>
      <c r="AD35" s="178"/>
      <c r="AE35" s="178"/>
      <c r="AF35" s="179"/>
      <c r="AG35" s="177"/>
      <c r="AH35" s="178"/>
      <c r="AI35" s="178"/>
      <c r="AJ35" s="178"/>
      <c r="AK35" s="178"/>
      <c r="AL35" s="178"/>
      <c r="AM35" s="178"/>
      <c r="AN35" s="178"/>
      <c r="AO35" s="178"/>
      <c r="AP35" s="178"/>
      <c r="AQ35" s="178"/>
      <c r="AR35" s="178"/>
      <c r="AS35" s="178"/>
      <c r="AT35" s="179"/>
      <c r="AU35" s="39"/>
      <c r="AV35" s="7" t="s">
        <v>54</v>
      </c>
      <c r="BO35" s="7" t="s">
        <v>60</v>
      </c>
    </row>
    <row r="36" spans="1:67" s="7" customFormat="1" ht="51.75" customHeight="1">
      <c r="A36" s="104" t="s">
        <v>158</v>
      </c>
      <c r="B36" s="105"/>
      <c r="C36" s="105"/>
      <c r="D36" s="105"/>
      <c r="E36" s="105"/>
      <c r="F36" s="105"/>
      <c r="G36" s="105"/>
      <c r="H36" s="105"/>
      <c r="I36" s="105"/>
      <c r="J36" s="105"/>
      <c r="K36" s="180"/>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1"/>
      <c r="AL36" s="181"/>
      <c r="AM36" s="181"/>
      <c r="AN36" s="181"/>
      <c r="AO36" s="181"/>
      <c r="AP36" s="181"/>
      <c r="AQ36" s="181"/>
      <c r="AR36" s="181"/>
      <c r="AS36" s="181"/>
      <c r="AT36" s="182"/>
      <c r="AU36" s="40"/>
      <c r="AV36" s="7" t="s">
        <v>56</v>
      </c>
    </row>
    <row r="37" spans="1:67" s="7" customFormat="1" ht="51.75" customHeight="1">
      <c r="A37" s="105"/>
      <c r="B37" s="105"/>
      <c r="C37" s="105"/>
      <c r="D37" s="105"/>
      <c r="E37" s="105"/>
      <c r="F37" s="105"/>
      <c r="G37" s="105"/>
      <c r="H37" s="105"/>
      <c r="I37" s="105"/>
      <c r="J37" s="105"/>
      <c r="K37" s="183"/>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5"/>
      <c r="AU37" s="40"/>
      <c r="AV37" s="7" t="s">
        <v>58</v>
      </c>
    </row>
    <row r="38" spans="1:67" s="7" customFormat="1" ht="38.25" customHeight="1">
      <c r="A38" s="105" t="s">
        <v>61</v>
      </c>
      <c r="B38" s="105"/>
      <c r="C38" s="105"/>
      <c r="D38" s="105"/>
      <c r="E38" s="105"/>
      <c r="F38" s="105"/>
      <c r="G38" s="105"/>
      <c r="H38" s="105"/>
      <c r="I38" s="105"/>
      <c r="J38" s="105"/>
      <c r="K38" s="180"/>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81"/>
      <c r="AS38" s="181"/>
      <c r="AT38" s="182"/>
      <c r="AU38" s="40"/>
      <c r="AV38" s="7" t="s">
        <v>59</v>
      </c>
    </row>
    <row r="39" spans="1:67" s="7" customFormat="1" ht="38.25" customHeight="1">
      <c r="A39" s="105"/>
      <c r="B39" s="105"/>
      <c r="C39" s="105"/>
      <c r="D39" s="105"/>
      <c r="E39" s="105"/>
      <c r="F39" s="105"/>
      <c r="G39" s="105"/>
      <c r="H39" s="105"/>
      <c r="I39" s="105"/>
      <c r="J39" s="105"/>
      <c r="K39" s="183"/>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c r="AN39" s="184"/>
      <c r="AO39" s="184"/>
      <c r="AP39" s="184"/>
      <c r="AQ39" s="184"/>
      <c r="AR39" s="184"/>
      <c r="AS39" s="184"/>
      <c r="AT39" s="185"/>
      <c r="AU39" s="40"/>
      <c r="AV39" s="7" t="s">
        <v>60</v>
      </c>
    </row>
    <row r="40" spans="1:67" s="7" customFormat="1" ht="38.25" customHeight="1">
      <c r="A40" s="105"/>
      <c r="B40" s="105"/>
      <c r="C40" s="105"/>
      <c r="D40" s="105"/>
      <c r="E40" s="105"/>
      <c r="F40" s="105"/>
      <c r="G40" s="105"/>
      <c r="H40" s="105"/>
      <c r="I40" s="105"/>
      <c r="J40" s="105"/>
      <c r="K40" s="186"/>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7"/>
      <c r="AL40" s="187"/>
      <c r="AM40" s="187"/>
      <c r="AN40" s="187"/>
      <c r="AO40" s="187"/>
      <c r="AP40" s="187"/>
      <c r="AQ40" s="187"/>
      <c r="AR40" s="187"/>
      <c r="AS40" s="187"/>
      <c r="AT40" s="188"/>
      <c r="AU40" s="40"/>
      <c r="AV40" s="7" t="s">
        <v>62</v>
      </c>
    </row>
    <row r="41" spans="1:67" s="7" customFormat="1" ht="27" customHeight="1">
      <c r="A41" s="104" t="s">
        <v>159</v>
      </c>
      <c r="B41" s="105"/>
      <c r="C41" s="105"/>
      <c r="D41" s="105"/>
      <c r="E41" s="105"/>
      <c r="F41" s="105"/>
      <c r="G41" s="105"/>
      <c r="H41" s="105"/>
      <c r="I41" s="105"/>
      <c r="J41" s="105"/>
      <c r="K41" s="180"/>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2"/>
      <c r="AU41" s="40"/>
      <c r="AV41" s="7" t="s">
        <v>63</v>
      </c>
    </row>
    <row r="42" spans="1:67" s="7" customFormat="1" ht="27" customHeight="1">
      <c r="A42" s="105"/>
      <c r="B42" s="105"/>
      <c r="C42" s="105"/>
      <c r="D42" s="105"/>
      <c r="E42" s="105"/>
      <c r="F42" s="105"/>
      <c r="G42" s="105"/>
      <c r="H42" s="105"/>
      <c r="I42" s="105"/>
      <c r="J42" s="105"/>
      <c r="K42" s="183"/>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5"/>
      <c r="AU42" s="40"/>
      <c r="AV42" s="7" t="s">
        <v>64</v>
      </c>
    </row>
    <row r="43" spans="1:67" s="7" customFormat="1" ht="27" customHeight="1">
      <c r="A43" s="105"/>
      <c r="B43" s="105"/>
      <c r="C43" s="105"/>
      <c r="D43" s="105"/>
      <c r="E43" s="105"/>
      <c r="F43" s="105"/>
      <c r="G43" s="105"/>
      <c r="H43" s="105"/>
      <c r="I43" s="105"/>
      <c r="J43" s="105"/>
      <c r="K43" s="186"/>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8"/>
      <c r="AU43" s="40"/>
      <c r="AV43" s="7" t="s">
        <v>65</v>
      </c>
    </row>
    <row r="44" spans="1:67" s="7" customFormat="1" ht="15.75" customHeight="1">
      <c r="A44" s="7" t="s">
        <v>66</v>
      </c>
      <c r="AV44" s="7" t="s">
        <v>67</v>
      </c>
    </row>
    <row r="45" spans="1:67" s="7" customFormat="1" ht="15.75" customHeight="1">
      <c r="A45" s="7" t="s">
        <v>68</v>
      </c>
      <c r="AV45" s="7" t="s">
        <v>69</v>
      </c>
    </row>
    <row r="46" spans="1:67" s="7" customFormat="1" ht="15.75" customHeight="1">
      <c r="A46" s="41"/>
      <c r="AV46" s="7" t="s">
        <v>70</v>
      </c>
    </row>
    <row r="47" spans="1:67" s="7" customFormat="1" ht="17.25" customHeight="1">
      <c r="A47" s="6" t="str">
        <f>A1</f>
        <v>2023年度後期</v>
      </c>
      <c r="AC47" s="97" t="s">
        <v>129</v>
      </c>
      <c r="AD47" s="98"/>
      <c r="AE47" s="98"/>
      <c r="AF47" s="98"/>
      <c r="AG47" s="98"/>
      <c r="AH47" s="98"/>
      <c r="AI47" s="98"/>
      <c r="AJ47" s="98"/>
      <c r="AK47" s="98"/>
      <c r="AL47" s="98"/>
      <c r="AM47" s="98"/>
      <c r="AN47" s="98"/>
      <c r="AO47" s="98"/>
      <c r="AP47" s="98"/>
      <c r="AQ47" s="98"/>
      <c r="AR47" s="98"/>
      <c r="AS47" s="98"/>
      <c r="AT47" s="99"/>
      <c r="AU47" s="8"/>
      <c r="AV47" s="7" t="s">
        <v>119</v>
      </c>
    </row>
    <row r="48" spans="1:67" s="7" customFormat="1" ht="5.25" customHeight="1">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row>
    <row r="49" spans="1:67" s="7" customFormat="1" ht="19.5" customHeight="1">
      <c r="A49" s="43" t="s">
        <v>72</v>
      </c>
      <c r="Q49" s="44" t="s">
        <v>73</v>
      </c>
    </row>
    <row r="50" spans="1:67" s="7" customFormat="1" ht="16.5" customHeight="1">
      <c r="A50" s="112" t="s">
        <v>74</v>
      </c>
      <c r="B50" s="113"/>
      <c r="C50" s="113"/>
      <c r="D50" s="113"/>
      <c r="E50" s="113"/>
      <c r="F50" s="113"/>
      <c r="G50" s="113"/>
      <c r="H50" s="113"/>
      <c r="I50" s="113"/>
      <c r="J50" s="113"/>
      <c r="K50" s="189" t="s">
        <v>153</v>
      </c>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1"/>
      <c r="AU50" s="49"/>
      <c r="BO50" s="7" t="s">
        <v>64</v>
      </c>
    </row>
    <row r="51" spans="1:67" s="7" customFormat="1" ht="16.5" customHeight="1">
      <c r="A51" s="113"/>
      <c r="B51" s="113"/>
      <c r="C51" s="113"/>
      <c r="D51" s="113"/>
      <c r="E51" s="113"/>
      <c r="F51" s="113"/>
      <c r="G51" s="113"/>
      <c r="H51" s="113"/>
      <c r="I51" s="113"/>
      <c r="J51" s="113"/>
      <c r="K51" s="192" t="s">
        <v>154</v>
      </c>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3"/>
      <c r="AR51" s="193"/>
      <c r="AS51" s="193"/>
      <c r="AT51" s="194"/>
      <c r="AU51" s="50"/>
      <c r="BO51" s="7" t="s">
        <v>65</v>
      </c>
    </row>
    <row r="52" spans="1:67" s="7" customFormat="1" ht="16.5" customHeight="1">
      <c r="A52" s="113"/>
      <c r="B52" s="113"/>
      <c r="C52" s="113"/>
      <c r="D52" s="113"/>
      <c r="E52" s="113"/>
      <c r="F52" s="113"/>
      <c r="G52" s="113"/>
      <c r="H52" s="113"/>
      <c r="I52" s="113"/>
      <c r="J52" s="113"/>
      <c r="K52" s="195"/>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6"/>
      <c r="AL52" s="196"/>
      <c r="AM52" s="196"/>
      <c r="AN52" s="196"/>
      <c r="AO52" s="196"/>
      <c r="AP52" s="196"/>
      <c r="AQ52" s="196"/>
      <c r="AR52" s="196"/>
      <c r="AS52" s="196"/>
      <c r="AT52" s="197"/>
      <c r="AU52" s="40"/>
      <c r="AV52" s="7">
        <f>K52</f>
        <v>0</v>
      </c>
      <c r="BO52" s="7" t="s">
        <v>67</v>
      </c>
    </row>
    <row r="53" spans="1:67" s="7" customFormat="1" ht="16.5" customHeight="1">
      <c r="A53" s="113"/>
      <c r="B53" s="113"/>
      <c r="C53" s="113"/>
      <c r="D53" s="113"/>
      <c r="E53" s="113"/>
      <c r="F53" s="113"/>
      <c r="G53" s="113"/>
      <c r="H53" s="113"/>
      <c r="I53" s="113"/>
      <c r="J53" s="113"/>
      <c r="K53" s="198"/>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99"/>
      <c r="AL53" s="199"/>
      <c r="AM53" s="199"/>
      <c r="AN53" s="199"/>
      <c r="AO53" s="199"/>
      <c r="AP53" s="199"/>
      <c r="AQ53" s="199"/>
      <c r="AR53" s="199"/>
      <c r="AS53" s="199"/>
      <c r="AT53" s="200"/>
      <c r="AU53" s="40"/>
      <c r="BO53" s="7" t="s">
        <v>69</v>
      </c>
    </row>
    <row r="54" spans="1:67" s="7" customFormat="1" ht="16.5" customHeight="1">
      <c r="A54" s="113"/>
      <c r="B54" s="113"/>
      <c r="C54" s="113"/>
      <c r="D54" s="113"/>
      <c r="E54" s="113"/>
      <c r="F54" s="113"/>
      <c r="G54" s="113"/>
      <c r="H54" s="113"/>
      <c r="I54" s="113"/>
      <c r="J54" s="113"/>
      <c r="K54" s="201"/>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2"/>
      <c r="AL54" s="202"/>
      <c r="AM54" s="202"/>
      <c r="AN54" s="202"/>
      <c r="AO54" s="202"/>
      <c r="AP54" s="202"/>
      <c r="AQ54" s="202"/>
      <c r="AR54" s="202"/>
      <c r="AS54" s="202"/>
      <c r="AT54" s="203"/>
      <c r="AU54" s="40"/>
      <c r="BO54" s="7" t="s">
        <v>70</v>
      </c>
    </row>
    <row r="55" spans="1:67" s="7" customFormat="1" ht="16.5" customHeight="1">
      <c r="A55" s="113"/>
      <c r="B55" s="113"/>
      <c r="C55" s="113"/>
      <c r="D55" s="113"/>
      <c r="E55" s="113"/>
      <c r="F55" s="113"/>
      <c r="G55" s="113"/>
      <c r="H55" s="113"/>
      <c r="I55" s="113"/>
      <c r="J55" s="113"/>
      <c r="K55" s="204" t="s">
        <v>75</v>
      </c>
      <c r="L55" s="205"/>
      <c r="M55" s="205"/>
      <c r="N55" s="205"/>
      <c r="O55" s="205"/>
      <c r="P55" s="205"/>
      <c r="Q55" s="205"/>
      <c r="R55" s="205"/>
      <c r="S55" s="205"/>
      <c r="T55" s="205"/>
      <c r="U55" s="205"/>
      <c r="V55" s="205"/>
      <c r="W55" s="205"/>
      <c r="X55" s="205"/>
      <c r="Y55" s="205"/>
      <c r="Z55" s="205"/>
      <c r="AA55" s="205"/>
      <c r="AB55" s="205"/>
      <c r="AC55" s="205"/>
      <c r="AD55" s="205"/>
      <c r="AE55" s="205"/>
      <c r="AF55" s="205"/>
      <c r="AG55" s="205"/>
      <c r="AH55" s="205"/>
      <c r="AI55" s="205"/>
      <c r="AJ55" s="205"/>
      <c r="AK55" s="205"/>
      <c r="AL55" s="205"/>
      <c r="AM55" s="205"/>
      <c r="AN55" s="205"/>
      <c r="AO55" s="205"/>
      <c r="AP55" s="205"/>
      <c r="AQ55" s="205"/>
      <c r="AR55" s="205"/>
      <c r="AS55" s="205"/>
      <c r="AT55" s="206"/>
      <c r="AU55" s="51"/>
      <c r="BO55" s="7" t="s">
        <v>71</v>
      </c>
    </row>
    <row r="56" spans="1:67" s="7" customFormat="1" ht="16.5" customHeight="1">
      <c r="A56" s="113"/>
      <c r="B56" s="113"/>
      <c r="C56" s="113"/>
      <c r="D56" s="113"/>
      <c r="E56" s="113"/>
      <c r="F56" s="113"/>
      <c r="G56" s="113"/>
      <c r="H56" s="113"/>
      <c r="I56" s="113"/>
      <c r="J56" s="113"/>
      <c r="K56" s="195"/>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6"/>
      <c r="AL56" s="196"/>
      <c r="AM56" s="196"/>
      <c r="AN56" s="196"/>
      <c r="AO56" s="196"/>
      <c r="AP56" s="196"/>
      <c r="AQ56" s="196"/>
      <c r="AR56" s="196"/>
      <c r="AS56" s="196"/>
      <c r="AT56" s="197"/>
      <c r="AU56" s="40"/>
      <c r="AV56" s="7">
        <f>K56</f>
        <v>0</v>
      </c>
    </row>
    <row r="57" spans="1:67" s="7" customFormat="1" ht="16.5" customHeight="1">
      <c r="A57" s="113"/>
      <c r="B57" s="113"/>
      <c r="C57" s="113"/>
      <c r="D57" s="113"/>
      <c r="E57" s="113"/>
      <c r="F57" s="113"/>
      <c r="G57" s="113"/>
      <c r="H57" s="113"/>
      <c r="I57" s="113"/>
      <c r="J57" s="113"/>
      <c r="K57" s="198"/>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c r="AI57" s="199"/>
      <c r="AJ57" s="199"/>
      <c r="AK57" s="199"/>
      <c r="AL57" s="199"/>
      <c r="AM57" s="199"/>
      <c r="AN57" s="199"/>
      <c r="AO57" s="199"/>
      <c r="AP57" s="199"/>
      <c r="AQ57" s="199"/>
      <c r="AR57" s="199"/>
      <c r="AS57" s="199"/>
      <c r="AT57" s="200"/>
      <c r="AU57" s="40"/>
    </row>
    <row r="58" spans="1:67" s="7" customFormat="1" ht="16.5" customHeight="1">
      <c r="A58" s="113"/>
      <c r="B58" s="113"/>
      <c r="C58" s="113"/>
      <c r="D58" s="113"/>
      <c r="E58" s="113"/>
      <c r="F58" s="113"/>
      <c r="G58" s="113"/>
      <c r="H58" s="113"/>
      <c r="I58" s="113"/>
      <c r="J58" s="113"/>
      <c r="K58" s="201"/>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3"/>
      <c r="AU58" s="40"/>
    </row>
    <row r="59" spans="1:67" s="7" customFormat="1" ht="16.5" customHeight="1">
      <c r="A59" s="112" t="s">
        <v>76</v>
      </c>
      <c r="B59" s="113"/>
      <c r="C59" s="113"/>
      <c r="D59" s="113"/>
      <c r="E59" s="113"/>
      <c r="F59" s="113"/>
      <c r="G59" s="113"/>
      <c r="H59" s="113"/>
      <c r="I59" s="113"/>
      <c r="J59" s="113"/>
      <c r="K59" s="207" t="s">
        <v>77</v>
      </c>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8"/>
      <c r="AL59" s="208"/>
      <c r="AM59" s="208"/>
      <c r="AN59" s="208"/>
      <c r="AO59" s="208"/>
      <c r="AP59" s="208"/>
      <c r="AQ59" s="208"/>
      <c r="AR59" s="208"/>
      <c r="AS59" s="208"/>
      <c r="AT59" s="209"/>
      <c r="AU59" s="49"/>
    </row>
    <row r="60" spans="1:67" s="7" customFormat="1" ht="16.5" customHeight="1">
      <c r="A60" s="113"/>
      <c r="B60" s="113"/>
      <c r="C60" s="113"/>
      <c r="D60" s="113"/>
      <c r="E60" s="113"/>
      <c r="F60" s="113"/>
      <c r="G60" s="113"/>
      <c r="H60" s="113"/>
      <c r="I60" s="113"/>
      <c r="J60" s="113"/>
      <c r="K60" s="210" t="s">
        <v>155</v>
      </c>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11"/>
      <c r="AL60" s="211"/>
      <c r="AM60" s="211"/>
      <c r="AN60" s="211"/>
      <c r="AO60" s="211"/>
      <c r="AP60" s="211"/>
      <c r="AQ60" s="211"/>
      <c r="AR60" s="211"/>
      <c r="AS60" s="211"/>
      <c r="AT60" s="212"/>
      <c r="AU60" s="51"/>
    </row>
    <row r="61" spans="1:67" s="7" customFormat="1" ht="16.5" customHeight="1">
      <c r="A61" s="113"/>
      <c r="B61" s="113"/>
      <c r="C61" s="113"/>
      <c r="D61" s="113"/>
      <c r="E61" s="113"/>
      <c r="F61" s="113"/>
      <c r="G61" s="113"/>
      <c r="H61" s="113"/>
      <c r="I61" s="113"/>
      <c r="J61" s="113"/>
      <c r="K61" s="198"/>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c r="AI61" s="199"/>
      <c r="AJ61" s="199"/>
      <c r="AK61" s="199"/>
      <c r="AL61" s="199"/>
      <c r="AM61" s="199"/>
      <c r="AN61" s="199"/>
      <c r="AO61" s="199"/>
      <c r="AP61" s="199"/>
      <c r="AQ61" s="199"/>
      <c r="AR61" s="199"/>
      <c r="AS61" s="199"/>
      <c r="AT61" s="200"/>
      <c r="AU61" s="40"/>
    </row>
    <row r="62" spans="1:67" s="7" customFormat="1" ht="16.5" customHeight="1">
      <c r="A62" s="113"/>
      <c r="B62" s="113"/>
      <c r="C62" s="113"/>
      <c r="D62" s="113"/>
      <c r="E62" s="113"/>
      <c r="F62" s="113"/>
      <c r="G62" s="113"/>
      <c r="H62" s="113"/>
      <c r="I62" s="113"/>
      <c r="J62" s="113"/>
      <c r="K62" s="198"/>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c r="AI62" s="199"/>
      <c r="AJ62" s="199"/>
      <c r="AK62" s="199"/>
      <c r="AL62" s="199"/>
      <c r="AM62" s="199"/>
      <c r="AN62" s="199"/>
      <c r="AO62" s="199"/>
      <c r="AP62" s="199"/>
      <c r="AQ62" s="199"/>
      <c r="AR62" s="199"/>
      <c r="AS62" s="199"/>
      <c r="AT62" s="200"/>
      <c r="AU62" s="40"/>
    </row>
    <row r="63" spans="1:67" s="7" customFormat="1" ht="16.5" customHeight="1">
      <c r="A63" s="113"/>
      <c r="B63" s="113"/>
      <c r="C63" s="113"/>
      <c r="D63" s="113"/>
      <c r="E63" s="113"/>
      <c r="F63" s="113"/>
      <c r="G63" s="113"/>
      <c r="H63" s="113"/>
      <c r="I63" s="113"/>
      <c r="J63" s="113"/>
      <c r="K63" s="198"/>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c r="AQ63" s="199"/>
      <c r="AR63" s="199"/>
      <c r="AS63" s="199"/>
      <c r="AT63" s="200"/>
      <c r="AU63" s="40"/>
      <c r="AV63" s="52"/>
    </row>
    <row r="64" spans="1:67" s="7" customFormat="1" ht="16.5" customHeight="1">
      <c r="A64" s="113"/>
      <c r="B64" s="113"/>
      <c r="C64" s="113"/>
      <c r="D64" s="113"/>
      <c r="E64" s="113"/>
      <c r="F64" s="113"/>
      <c r="G64" s="113"/>
      <c r="H64" s="113"/>
      <c r="I64" s="113"/>
      <c r="J64" s="113"/>
      <c r="K64" s="198"/>
      <c r="L64" s="199"/>
      <c r="M64" s="199"/>
      <c r="N64" s="199"/>
      <c r="O64" s="199"/>
      <c r="P64" s="199"/>
      <c r="Q64" s="199"/>
      <c r="R64" s="199"/>
      <c r="S64" s="199"/>
      <c r="T64" s="199"/>
      <c r="U64" s="199"/>
      <c r="V64" s="199"/>
      <c r="W64" s="199"/>
      <c r="X64" s="199"/>
      <c r="Y64" s="199"/>
      <c r="Z64" s="199"/>
      <c r="AA64" s="199"/>
      <c r="AB64" s="199"/>
      <c r="AC64" s="199"/>
      <c r="AD64" s="199"/>
      <c r="AE64" s="199"/>
      <c r="AF64" s="199"/>
      <c r="AG64" s="199"/>
      <c r="AH64" s="199"/>
      <c r="AI64" s="199"/>
      <c r="AJ64" s="199"/>
      <c r="AK64" s="199"/>
      <c r="AL64" s="199"/>
      <c r="AM64" s="199"/>
      <c r="AN64" s="199"/>
      <c r="AO64" s="199"/>
      <c r="AP64" s="199"/>
      <c r="AQ64" s="199"/>
      <c r="AR64" s="199"/>
      <c r="AS64" s="199"/>
      <c r="AT64" s="200"/>
      <c r="AU64" s="40"/>
      <c r="AV64" s="52"/>
    </row>
    <row r="65" spans="1:48" s="7" customFormat="1" ht="16.5" customHeight="1">
      <c r="A65" s="113"/>
      <c r="B65" s="113"/>
      <c r="C65" s="113"/>
      <c r="D65" s="113"/>
      <c r="E65" s="113"/>
      <c r="F65" s="113"/>
      <c r="G65" s="113"/>
      <c r="H65" s="113"/>
      <c r="I65" s="113"/>
      <c r="J65" s="113"/>
      <c r="K65" s="201"/>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c r="AT65" s="203"/>
      <c r="AU65" s="40"/>
      <c r="AV65" s="52"/>
    </row>
    <row r="66" spans="1:48" s="7" customFormat="1" ht="16.5" customHeight="1">
      <c r="A66" s="213" t="s">
        <v>78</v>
      </c>
      <c r="B66" s="214"/>
      <c r="C66" s="214"/>
      <c r="D66" s="214"/>
      <c r="E66" s="214"/>
      <c r="F66" s="214"/>
      <c r="G66" s="214"/>
      <c r="H66" s="214"/>
      <c r="I66" s="214"/>
      <c r="J66" s="215"/>
      <c r="K66" s="219"/>
      <c r="L66" s="220"/>
      <c r="M66" s="220"/>
      <c r="N66" s="220"/>
      <c r="O66" s="223" t="s">
        <v>79</v>
      </c>
      <c r="P66" s="223"/>
      <c r="Q66" s="223"/>
      <c r="R66" s="223"/>
      <c r="S66" s="224"/>
      <c r="T66" s="224"/>
      <c r="U66" s="224"/>
      <c r="V66" s="224"/>
      <c r="W66" s="224"/>
      <c r="X66" s="224"/>
      <c r="Y66" s="224"/>
      <c r="Z66" s="224"/>
      <c r="AA66" s="224"/>
      <c r="AB66" s="224"/>
      <c r="AC66" s="224"/>
      <c r="AD66" s="224"/>
      <c r="AE66" s="224"/>
      <c r="AF66" s="224"/>
      <c r="AG66" s="224"/>
      <c r="AH66" s="224"/>
      <c r="AI66" s="224"/>
      <c r="AJ66" s="224"/>
      <c r="AK66" s="224"/>
      <c r="AL66" s="224"/>
      <c r="AM66" s="224"/>
      <c r="AN66" s="224"/>
      <c r="AO66" s="224"/>
      <c r="AP66" s="224"/>
      <c r="AQ66" s="224"/>
      <c r="AR66" s="224"/>
      <c r="AS66" s="224"/>
      <c r="AT66" s="224"/>
    </row>
    <row r="67" spans="1:48" s="7" customFormat="1" ht="16.5" customHeight="1">
      <c r="A67" s="216"/>
      <c r="B67" s="217"/>
      <c r="C67" s="217"/>
      <c r="D67" s="217"/>
      <c r="E67" s="217"/>
      <c r="F67" s="217"/>
      <c r="G67" s="217"/>
      <c r="H67" s="217"/>
      <c r="I67" s="217"/>
      <c r="J67" s="218"/>
      <c r="K67" s="221"/>
      <c r="L67" s="222"/>
      <c r="M67" s="222"/>
      <c r="N67" s="222"/>
      <c r="O67" s="124"/>
      <c r="P67" s="124"/>
      <c r="Q67" s="124"/>
      <c r="R67" s="124"/>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c r="AR67" s="225"/>
      <c r="AS67" s="225"/>
      <c r="AT67" s="225"/>
    </row>
    <row r="68" spans="1:48" s="7" customFormat="1" ht="16.5" customHeight="1">
      <c r="A68" s="104" t="s">
        <v>80</v>
      </c>
      <c r="B68" s="105"/>
      <c r="C68" s="105"/>
      <c r="D68" s="105"/>
      <c r="E68" s="105"/>
      <c r="F68" s="105"/>
      <c r="G68" s="105"/>
      <c r="H68" s="105"/>
      <c r="I68" s="105"/>
      <c r="J68" s="105"/>
      <c r="K68" s="207" t="s">
        <v>156</v>
      </c>
      <c r="L68" s="208"/>
      <c r="M68" s="208"/>
      <c r="N68" s="208"/>
      <c r="O68" s="208"/>
      <c r="P68" s="208"/>
      <c r="Q68" s="208"/>
      <c r="R68" s="208"/>
      <c r="S68" s="208"/>
      <c r="T68" s="208"/>
      <c r="U68" s="208"/>
      <c r="V68" s="208"/>
      <c r="W68" s="208"/>
      <c r="X68" s="208"/>
      <c r="Y68" s="208"/>
      <c r="Z68" s="208"/>
      <c r="AA68" s="208"/>
      <c r="AB68" s="208"/>
      <c r="AC68" s="208"/>
      <c r="AD68" s="208"/>
      <c r="AE68" s="208"/>
      <c r="AF68" s="208"/>
      <c r="AG68" s="208"/>
      <c r="AH68" s="208"/>
      <c r="AI68" s="208"/>
      <c r="AJ68" s="208"/>
      <c r="AK68" s="208"/>
      <c r="AL68" s="208"/>
      <c r="AM68" s="208"/>
      <c r="AN68" s="208"/>
      <c r="AO68" s="208"/>
      <c r="AP68" s="208"/>
      <c r="AQ68" s="208"/>
      <c r="AR68" s="208"/>
      <c r="AS68" s="208"/>
      <c r="AT68" s="209"/>
      <c r="AU68" s="49"/>
      <c r="AV68" s="52"/>
    </row>
    <row r="69" spans="1:48" s="7" customFormat="1" ht="16.5" customHeight="1">
      <c r="A69" s="105"/>
      <c r="B69" s="105"/>
      <c r="C69" s="105"/>
      <c r="D69" s="105"/>
      <c r="E69" s="105"/>
      <c r="F69" s="105"/>
      <c r="G69" s="105"/>
      <c r="H69" s="105"/>
      <c r="I69" s="105"/>
      <c r="J69" s="105"/>
      <c r="K69" s="226" t="s">
        <v>157</v>
      </c>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7"/>
      <c r="AL69" s="227"/>
      <c r="AM69" s="227"/>
      <c r="AN69" s="227"/>
      <c r="AO69" s="227"/>
      <c r="AP69" s="227"/>
      <c r="AQ69" s="227"/>
      <c r="AR69" s="227"/>
      <c r="AS69" s="227"/>
      <c r="AT69" s="228"/>
      <c r="AU69" s="51"/>
      <c r="AV69" s="52"/>
    </row>
    <row r="70" spans="1:48" s="7" customFormat="1" ht="15" customHeight="1">
      <c r="A70" s="105"/>
      <c r="B70" s="105"/>
      <c r="C70" s="105"/>
      <c r="D70" s="105"/>
      <c r="E70" s="105"/>
      <c r="F70" s="105"/>
      <c r="G70" s="105"/>
      <c r="H70" s="105"/>
      <c r="I70" s="105"/>
      <c r="J70" s="105"/>
      <c r="K70" s="198"/>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c r="AL70" s="199"/>
      <c r="AM70" s="199"/>
      <c r="AN70" s="199"/>
      <c r="AO70" s="199"/>
      <c r="AP70" s="199"/>
      <c r="AQ70" s="199"/>
      <c r="AR70" s="199"/>
      <c r="AS70" s="199"/>
      <c r="AT70" s="200"/>
      <c r="AU70" s="40"/>
      <c r="AV70" s="52"/>
    </row>
    <row r="71" spans="1:48" s="7" customFormat="1" ht="15" customHeight="1">
      <c r="A71" s="105"/>
      <c r="B71" s="105"/>
      <c r="C71" s="105"/>
      <c r="D71" s="105"/>
      <c r="E71" s="105"/>
      <c r="F71" s="105"/>
      <c r="G71" s="105"/>
      <c r="H71" s="105"/>
      <c r="I71" s="105"/>
      <c r="J71" s="105"/>
      <c r="K71" s="198"/>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199"/>
      <c r="AL71" s="199"/>
      <c r="AM71" s="199"/>
      <c r="AN71" s="199"/>
      <c r="AO71" s="199"/>
      <c r="AP71" s="199"/>
      <c r="AQ71" s="199"/>
      <c r="AR71" s="199"/>
      <c r="AS71" s="199"/>
      <c r="AT71" s="200"/>
      <c r="AU71" s="40"/>
      <c r="AV71" s="52"/>
    </row>
    <row r="72" spans="1:48" s="7" customFormat="1" ht="15" customHeight="1">
      <c r="A72" s="105"/>
      <c r="B72" s="105"/>
      <c r="C72" s="105"/>
      <c r="D72" s="105"/>
      <c r="E72" s="105"/>
      <c r="F72" s="105"/>
      <c r="G72" s="105"/>
      <c r="H72" s="105"/>
      <c r="I72" s="105"/>
      <c r="J72" s="105"/>
      <c r="K72" s="198"/>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199"/>
      <c r="AK72" s="199"/>
      <c r="AL72" s="199"/>
      <c r="AM72" s="199"/>
      <c r="AN72" s="199"/>
      <c r="AO72" s="199"/>
      <c r="AP72" s="199"/>
      <c r="AQ72" s="199"/>
      <c r="AR72" s="199"/>
      <c r="AS72" s="199"/>
      <c r="AT72" s="200"/>
      <c r="AU72" s="40"/>
    </row>
    <row r="73" spans="1:48" s="7" customFormat="1" ht="15" customHeight="1">
      <c r="A73" s="105"/>
      <c r="B73" s="105"/>
      <c r="C73" s="105"/>
      <c r="D73" s="105"/>
      <c r="E73" s="105"/>
      <c r="F73" s="105"/>
      <c r="G73" s="105"/>
      <c r="H73" s="105"/>
      <c r="I73" s="105"/>
      <c r="J73" s="105"/>
      <c r="K73" s="198"/>
      <c r="L73" s="199"/>
      <c r="M73" s="199"/>
      <c r="N73" s="199"/>
      <c r="O73" s="199"/>
      <c r="P73" s="199"/>
      <c r="Q73" s="199"/>
      <c r="R73" s="199"/>
      <c r="S73" s="199"/>
      <c r="T73" s="199"/>
      <c r="U73" s="199"/>
      <c r="V73" s="199"/>
      <c r="W73" s="199"/>
      <c r="X73" s="199"/>
      <c r="Y73" s="199"/>
      <c r="Z73" s="199"/>
      <c r="AA73" s="199"/>
      <c r="AB73" s="199"/>
      <c r="AC73" s="199"/>
      <c r="AD73" s="199"/>
      <c r="AE73" s="199"/>
      <c r="AF73" s="199"/>
      <c r="AG73" s="199"/>
      <c r="AH73" s="199"/>
      <c r="AI73" s="199"/>
      <c r="AJ73" s="199"/>
      <c r="AK73" s="199"/>
      <c r="AL73" s="199"/>
      <c r="AM73" s="199"/>
      <c r="AN73" s="199"/>
      <c r="AO73" s="199"/>
      <c r="AP73" s="199"/>
      <c r="AQ73" s="199"/>
      <c r="AR73" s="199"/>
      <c r="AS73" s="199"/>
      <c r="AT73" s="200"/>
      <c r="AU73" s="40"/>
    </row>
    <row r="74" spans="1:48" s="7" customFormat="1" ht="15" customHeight="1">
      <c r="A74" s="105"/>
      <c r="B74" s="105"/>
      <c r="C74" s="105"/>
      <c r="D74" s="105"/>
      <c r="E74" s="105"/>
      <c r="F74" s="105"/>
      <c r="G74" s="105"/>
      <c r="H74" s="105"/>
      <c r="I74" s="105"/>
      <c r="J74" s="105"/>
      <c r="K74" s="201"/>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2"/>
      <c r="AS74" s="202"/>
      <c r="AT74" s="203"/>
      <c r="AU74" s="40"/>
    </row>
    <row r="75" spans="1:48" s="7" customFormat="1" ht="13.5" customHeight="1">
      <c r="A75" s="229" t="s">
        <v>160</v>
      </c>
      <c r="B75" s="214"/>
      <c r="C75" s="214"/>
      <c r="D75" s="214"/>
      <c r="E75" s="214"/>
      <c r="F75" s="214"/>
      <c r="G75" s="214"/>
      <c r="H75" s="214"/>
      <c r="I75" s="214"/>
      <c r="J75" s="215"/>
      <c r="K75" s="233"/>
      <c r="L75" s="234"/>
      <c r="M75" s="234"/>
      <c r="N75" s="234"/>
      <c r="O75" s="234"/>
      <c r="P75" s="234"/>
      <c r="Q75" s="234"/>
      <c r="R75" s="234"/>
      <c r="S75" s="234"/>
      <c r="T75" s="234"/>
      <c r="U75" s="234"/>
      <c r="V75" s="234"/>
      <c r="W75" s="234"/>
      <c r="X75" s="234"/>
      <c r="Y75" s="234"/>
      <c r="Z75" s="234"/>
      <c r="AA75" s="234"/>
      <c r="AB75" s="47"/>
      <c r="AC75" s="53" t="s">
        <v>81</v>
      </c>
      <c r="AD75" s="53"/>
      <c r="AE75" s="53"/>
      <c r="AF75" s="53"/>
      <c r="AG75" s="53"/>
      <c r="AH75" s="53"/>
      <c r="AI75" s="53"/>
      <c r="AJ75" s="53"/>
      <c r="AK75" s="53"/>
      <c r="AL75" s="53"/>
      <c r="AM75" s="53"/>
      <c r="AN75" s="53"/>
      <c r="AO75" s="53"/>
      <c r="AP75" s="53"/>
      <c r="AQ75" s="53"/>
      <c r="AR75" s="53"/>
      <c r="AS75" s="53"/>
      <c r="AT75" s="54"/>
      <c r="AU75" s="55"/>
    </row>
    <row r="76" spans="1:48" s="7" customFormat="1" ht="13.5" customHeight="1">
      <c r="A76" s="230"/>
      <c r="B76" s="231"/>
      <c r="C76" s="231"/>
      <c r="D76" s="231"/>
      <c r="E76" s="231"/>
      <c r="F76" s="231"/>
      <c r="G76" s="231"/>
      <c r="H76" s="231"/>
      <c r="I76" s="231"/>
      <c r="J76" s="232"/>
      <c r="K76" s="235"/>
      <c r="L76" s="236"/>
      <c r="M76" s="236"/>
      <c r="N76" s="236"/>
      <c r="O76" s="236"/>
      <c r="P76" s="236"/>
      <c r="Q76" s="236"/>
      <c r="R76" s="236"/>
      <c r="S76" s="236"/>
      <c r="T76" s="236"/>
      <c r="U76" s="236"/>
      <c r="V76" s="236"/>
      <c r="W76" s="236"/>
      <c r="X76" s="236"/>
      <c r="Y76" s="236"/>
      <c r="Z76" s="236"/>
      <c r="AA76" s="236"/>
      <c r="AC76" s="48" t="s">
        <v>82</v>
      </c>
      <c r="AD76" s="56"/>
      <c r="AE76" s="56"/>
      <c r="AF76" s="56"/>
      <c r="AG76" s="56"/>
      <c r="AH76" s="56"/>
      <c r="AI76" s="56"/>
      <c r="AJ76" s="56"/>
      <c r="AK76" s="56"/>
      <c r="AL76" s="56"/>
      <c r="AM76" s="56"/>
      <c r="AN76" s="56"/>
      <c r="AO76" s="56"/>
      <c r="AP76" s="56"/>
      <c r="AQ76" s="56"/>
      <c r="AR76" s="56"/>
      <c r="AS76" s="56"/>
      <c r="AT76" s="57"/>
      <c r="AU76" s="56"/>
    </row>
    <row r="77" spans="1:48" s="7" customFormat="1" ht="13.5" customHeight="1">
      <c r="A77" s="216"/>
      <c r="B77" s="217"/>
      <c r="C77" s="217"/>
      <c r="D77" s="217"/>
      <c r="E77" s="217"/>
      <c r="F77" s="217"/>
      <c r="G77" s="217"/>
      <c r="H77" s="217"/>
      <c r="I77" s="217"/>
      <c r="J77" s="218"/>
      <c r="K77" s="237"/>
      <c r="L77" s="238"/>
      <c r="M77" s="238"/>
      <c r="N77" s="238"/>
      <c r="O77" s="238"/>
      <c r="P77" s="238"/>
      <c r="Q77" s="238"/>
      <c r="R77" s="238"/>
      <c r="S77" s="238"/>
      <c r="T77" s="238"/>
      <c r="U77" s="238"/>
      <c r="V77" s="238"/>
      <c r="W77" s="238"/>
      <c r="X77" s="238"/>
      <c r="Y77" s="238"/>
      <c r="Z77" s="238"/>
      <c r="AA77" s="238"/>
      <c r="AB77" s="16"/>
      <c r="AC77" s="58" t="s">
        <v>83</v>
      </c>
      <c r="AD77" s="59"/>
      <c r="AE77" s="59"/>
      <c r="AF77" s="59"/>
      <c r="AG77" s="59"/>
      <c r="AH77" s="59"/>
      <c r="AI77" s="59"/>
      <c r="AJ77" s="59"/>
      <c r="AK77" s="59"/>
      <c r="AL77" s="59"/>
      <c r="AM77" s="59"/>
      <c r="AN77" s="59"/>
      <c r="AO77" s="59"/>
      <c r="AP77" s="59"/>
      <c r="AQ77" s="59"/>
      <c r="AR77" s="59"/>
      <c r="AS77" s="59"/>
      <c r="AT77" s="60"/>
      <c r="AU77" s="61"/>
    </row>
    <row r="78" spans="1:48" s="7" customFormat="1" ht="3.75" customHeight="1">
      <c r="A78" s="47"/>
    </row>
    <row r="79" spans="1:48" s="7" customFormat="1" ht="16.5">
      <c r="A79" s="15" t="s">
        <v>84</v>
      </c>
    </row>
    <row r="80" spans="1:48" s="7" customFormat="1" ht="13.5" customHeight="1">
      <c r="A80" s="229" t="s">
        <v>161</v>
      </c>
      <c r="B80" s="249"/>
      <c r="C80" s="249"/>
      <c r="D80" s="249"/>
      <c r="E80" s="249"/>
      <c r="F80" s="249"/>
      <c r="G80" s="249"/>
      <c r="H80" s="249"/>
      <c r="I80" s="249"/>
      <c r="J80" s="250"/>
      <c r="K80" s="219"/>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18"/>
      <c r="AJ80" s="18" t="s">
        <v>16</v>
      </c>
      <c r="AK80" s="18"/>
      <c r="AL80" s="18"/>
      <c r="AM80" s="18"/>
      <c r="AN80" s="18"/>
      <c r="AO80" s="18"/>
      <c r="AP80" s="18"/>
      <c r="AQ80" s="18"/>
      <c r="AR80" s="18"/>
      <c r="AS80" s="18"/>
      <c r="AT80" s="19"/>
      <c r="AU80" s="11"/>
    </row>
    <row r="81" spans="1:47" s="7" customFormat="1" ht="13.5" customHeight="1">
      <c r="A81" s="230"/>
      <c r="B81" s="251"/>
      <c r="C81" s="251"/>
      <c r="D81" s="251"/>
      <c r="E81" s="251"/>
      <c r="F81" s="251"/>
      <c r="G81" s="251"/>
      <c r="H81" s="251"/>
      <c r="I81" s="251"/>
      <c r="J81" s="252"/>
      <c r="K81" s="256"/>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1"/>
      <c r="AJ81" s="11" t="s">
        <v>133</v>
      </c>
      <c r="AK81" s="11"/>
      <c r="AL81" s="11"/>
      <c r="AM81" s="11"/>
      <c r="AN81" s="11"/>
      <c r="AO81" s="11"/>
      <c r="AP81" s="11"/>
      <c r="AQ81" s="11"/>
      <c r="AR81" s="11"/>
      <c r="AS81" s="11"/>
      <c r="AT81" s="45"/>
      <c r="AU81" s="11"/>
    </row>
    <row r="82" spans="1:47" s="7" customFormat="1" ht="13.5" customHeight="1">
      <c r="A82" s="230"/>
      <c r="B82" s="251"/>
      <c r="C82" s="251"/>
      <c r="D82" s="251"/>
      <c r="E82" s="251"/>
      <c r="F82" s="251"/>
      <c r="G82" s="251"/>
      <c r="H82" s="251"/>
      <c r="I82" s="251"/>
      <c r="J82" s="252"/>
      <c r="K82" s="256"/>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1"/>
      <c r="AJ82" s="11" t="s">
        <v>134</v>
      </c>
      <c r="AK82" s="11"/>
      <c r="AL82" s="11"/>
      <c r="AM82" s="11"/>
      <c r="AN82" s="11"/>
      <c r="AO82" s="11"/>
      <c r="AP82" s="11"/>
      <c r="AQ82" s="11"/>
      <c r="AR82" s="11"/>
      <c r="AS82" s="11"/>
      <c r="AT82" s="45"/>
      <c r="AU82" s="11"/>
    </row>
    <row r="83" spans="1:47" s="7" customFormat="1" ht="13">
      <c r="A83" s="230"/>
      <c r="B83" s="251"/>
      <c r="C83" s="251"/>
      <c r="D83" s="251"/>
      <c r="E83" s="251"/>
      <c r="F83" s="251"/>
      <c r="G83" s="251"/>
      <c r="H83" s="251"/>
      <c r="I83" s="251"/>
      <c r="J83" s="252"/>
      <c r="K83" s="256"/>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1"/>
      <c r="AJ83" s="11" t="s">
        <v>175</v>
      </c>
      <c r="AK83" s="11"/>
      <c r="AL83" s="11"/>
      <c r="AM83" s="11"/>
      <c r="AN83" s="11"/>
      <c r="AO83" s="11"/>
      <c r="AP83" s="11"/>
      <c r="AQ83" s="11"/>
      <c r="AR83" s="11"/>
      <c r="AS83" s="11"/>
      <c r="AT83" s="45"/>
      <c r="AU83" s="11"/>
    </row>
    <row r="84" spans="1:47" s="7" customFormat="1" ht="13">
      <c r="A84" s="253"/>
      <c r="B84" s="254"/>
      <c r="C84" s="254"/>
      <c r="D84" s="254"/>
      <c r="E84" s="254"/>
      <c r="F84" s="254"/>
      <c r="G84" s="254"/>
      <c r="H84" s="254"/>
      <c r="I84" s="254"/>
      <c r="J84" s="255"/>
      <c r="K84" s="221"/>
      <c r="L84" s="222"/>
      <c r="M84" s="222"/>
      <c r="N84" s="222"/>
      <c r="O84" s="222"/>
      <c r="P84" s="222"/>
      <c r="Q84" s="222"/>
      <c r="R84" s="222"/>
      <c r="S84" s="222"/>
      <c r="T84" s="222"/>
      <c r="U84" s="222"/>
      <c r="V84" s="222"/>
      <c r="W84" s="222"/>
      <c r="X84" s="222"/>
      <c r="Y84" s="222"/>
      <c r="Z84" s="222"/>
      <c r="AA84" s="222"/>
      <c r="AB84" s="222"/>
      <c r="AC84" s="222"/>
      <c r="AD84" s="222"/>
      <c r="AE84" s="222"/>
      <c r="AF84" s="222"/>
      <c r="AG84" s="222"/>
      <c r="AH84" s="222"/>
      <c r="AI84" s="11"/>
      <c r="AJ84" s="24" t="s">
        <v>28</v>
      </c>
      <c r="AK84" s="11"/>
      <c r="AL84" s="11"/>
      <c r="AM84" s="11"/>
      <c r="AN84" s="11"/>
      <c r="AO84" s="11"/>
      <c r="AP84" s="11"/>
      <c r="AQ84" s="11"/>
      <c r="AR84" s="11"/>
      <c r="AS84" s="11"/>
      <c r="AT84" s="45"/>
      <c r="AU84" s="11"/>
    </row>
    <row r="85" spans="1:47" s="7" customFormat="1" ht="16.5" customHeight="1">
      <c r="A85" s="104" t="s">
        <v>162</v>
      </c>
      <c r="B85" s="105"/>
      <c r="C85" s="105"/>
      <c r="D85" s="105"/>
      <c r="E85" s="105"/>
      <c r="F85" s="105"/>
      <c r="G85" s="105"/>
      <c r="H85" s="105"/>
      <c r="I85" s="105"/>
      <c r="J85" s="105"/>
      <c r="K85" s="264"/>
      <c r="L85" s="264"/>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264"/>
      <c r="AQ85" s="264"/>
      <c r="AR85" s="264"/>
      <c r="AS85" s="264"/>
      <c r="AT85" s="264"/>
      <c r="AU85" s="51"/>
    </row>
    <row r="86" spans="1:47" s="7" customFormat="1" ht="10.75" customHeight="1">
      <c r="A86" s="105"/>
      <c r="B86" s="105"/>
      <c r="C86" s="105"/>
      <c r="D86" s="105"/>
      <c r="E86" s="105"/>
      <c r="F86" s="105"/>
      <c r="G86" s="105"/>
      <c r="H86" s="105"/>
      <c r="I86" s="105"/>
      <c r="J86" s="105"/>
      <c r="K86" s="264"/>
      <c r="L86" s="264"/>
      <c r="M86" s="264"/>
      <c r="N86" s="264"/>
      <c r="O86" s="264"/>
      <c r="P86" s="264"/>
      <c r="Q86" s="264"/>
      <c r="R86" s="264"/>
      <c r="S86" s="264"/>
      <c r="T86" s="264"/>
      <c r="U86" s="264"/>
      <c r="V86" s="264"/>
      <c r="W86" s="264"/>
      <c r="X86" s="264"/>
      <c r="Y86" s="264"/>
      <c r="Z86" s="264"/>
      <c r="AA86" s="264"/>
      <c r="AB86" s="264"/>
      <c r="AC86" s="264"/>
      <c r="AD86" s="264"/>
      <c r="AE86" s="264"/>
      <c r="AF86" s="264"/>
      <c r="AG86" s="264"/>
      <c r="AH86" s="264"/>
      <c r="AI86" s="264"/>
      <c r="AJ86" s="264"/>
      <c r="AK86" s="264"/>
      <c r="AL86" s="264"/>
      <c r="AM86" s="264"/>
      <c r="AN86" s="264"/>
      <c r="AO86" s="264"/>
      <c r="AP86" s="264"/>
      <c r="AQ86" s="264"/>
      <c r="AR86" s="264"/>
      <c r="AS86" s="264"/>
      <c r="AT86" s="264"/>
      <c r="AU86" s="62"/>
    </row>
    <row r="87" spans="1:47" s="7" customFormat="1" ht="10.75" customHeight="1">
      <c r="A87" s="105"/>
      <c r="B87" s="105"/>
      <c r="C87" s="105"/>
      <c r="D87" s="105"/>
      <c r="E87" s="105"/>
      <c r="F87" s="105"/>
      <c r="G87" s="105"/>
      <c r="H87" s="105"/>
      <c r="I87" s="105"/>
      <c r="J87" s="105"/>
      <c r="K87" s="264"/>
      <c r="L87" s="264"/>
      <c r="M87" s="264"/>
      <c r="N87" s="264"/>
      <c r="O87" s="264"/>
      <c r="P87" s="264"/>
      <c r="Q87" s="264"/>
      <c r="R87" s="264"/>
      <c r="S87" s="264"/>
      <c r="T87" s="264"/>
      <c r="U87" s="264"/>
      <c r="V87" s="264"/>
      <c r="W87" s="264"/>
      <c r="X87" s="264"/>
      <c r="Y87" s="264"/>
      <c r="Z87" s="264"/>
      <c r="AA87" s="264"/>
      <c r="AB87" s="264"/>
      <c r="AC87" s="264"/>
      <c r="AD87" s="264"/>
      <c r="AE87" s="264"/>
      <c r="AF87" s="264"/>
      <c r="AG87" s="264"/>
      <c r="AH87" s="264"/>
      <c r="AI87" s="264"/>
      <c r="AJ87" s="264"/>
      <c r="AK87" s="264"/>
      <c r="AL87" s="264"/>
      <c r="AM87" s="264"/>
      <c r="AN87" s="264"/>
      <c r="AO87" s="264"/>
      <c r="AP87" s="264"/>
      <c r="AQ87" s="264"/>
      <c r="AR87" s="264"/>
      <c r="AS87" s="264"/>
      <c r="AT87" s="264"/>
      <c r="AU87" s="62"/>
    </row>
    <row r="88" spans="1:47" s="7" customFormat="1" ht="10.75" customHeight="1">
      <c r="A88" s="105"/>
      <c r="B88" s="105"/>
      <c r="C88" s="105"/>
      <c r="D88" s="105"/>
      <c r="E88" s="105"/>
      <c r="F88" s="105"/>
      <c r="G88" s="105"/>
      <c r="H88" s="105"/>
      <c r="I88" s="105"/>
      <c r="J88" s="105"/>
      <c r="K88" s="264"/>
      <c r="L88" s="264"/>
      <c r="M88" s="264"/>
      <c r="N88" s="264"/>
      <c r="O88" s="264"/>
      <c r="P88" s="264"/>
      <c r="Q88" s="264"/>
      <c r="R88" s="264"/>
      <c r="S88" s="264"/>
      <c r="T88" s="264"/>
      <c r="U88" s="264"/>
      <c r="V88" s="264"/>
      <c r="W88" s="264"/>
      <c r="X88" s="264"/>
      <c r="Y88" s="264"/>
      <c r="Z88" s="264"/>
      <c r="AA88" s="264"/>
      <c r="AB88" s="264"/>
      <c r="AC88" s="264"/>
      <c r="AD88" s="264"/>
      <c r="AE88" s="264"/>
      <c r="AF88" s="264"/>
      <c r="AG88" s="264"/>
      <c r="AH88" s="264"/>
      <c r="AI88" s="264"/>
      <c r="AJ88" s="264"/>
      <c r="AK88" s="264"/>
      <c r="AL88" s="264"/>
      <c r="AM88" s="264"/>
      <c r="AN88" s="264"/>
      <c r="AO88" s="264"/>
      <c r="AP88" s="264"/>
      <c r="AQ88" s="264"/>
      <c r="AR88" s="264"/>
      <c r="AS88" s="264"/>
      <c r="AT88" s="264"/>
      <c r="AU88" s="62"/>
    </row>
    <row r="89" spans="1:47" s="7" customFormat="1" ht="10.75" customHeight="1">
      <c r="A89" s="105"/>
      <c r="B89" s="105"/>
      <c r="C89" s="105"/>
      <c r="D89" s="105"/>
      <c r="E89" s="105"/>
      <c r="F89" s="105"/>
      <c r="G89" s="105"/>
      <c r="H89" s="105"/>
      <c r="I89" s="105"/>
      <c r="J89" s="105"/>
      <c r="K89" s="264"/>
      <c r="L89" s="264"/>
      <c r="M89" s="264"/>
      <c r="N89" s="264"/>
      <c r="O89" s="264"/>
      <c r="P89" s="264"/>
      <c r="Q89" s="264"/>
      <c r="R89" s="264"/>
      <c r="S89" s="264"/>
      <c r="T89" s="264"/>
      <c r="U89" s="264"/>
      <c r="V89" s="264"/>
      <c r="W89" s="264"/>
      <c r="X89" s="264"/>
      <c r="Y89" s="264"/>
      <c r="Z89" s="264"/>
      <c r="AA89" s="264"/>
      <c r="AB89" s="264"/>
      <c r="AC89" s="264"/>
      <c r="AD89" s="264"/>
      <c r="AE89" s="264"/>
      <c r="AF89" s="264"/>
      <c r="AG89" s="264"/>
      <c r="AH89" s="264"/>
      <c r="AI89" s="264"/>
      <c r="AJ89" s="264"/>
      <c r="AK89" s="264"/>
      <c r="AL89" s="264"/>
      <c r="AM89" s="264"/>
      <c r="AN89" s="264"/>
      <c r="AO89" s="264"/>
      <c r="AP89" s="264"/>
      <c r="AQ89" s="264"/>
      <c r="AR89" s="264"/>
      <c r="AS89" s="264"/>
      <c r="AT89" s="264"/>
      <c r="AU89" s="62"/>
    </row>
    <row r="90" spans="1:47" s="7" customFormat="1" ht="10.75" customHeight="1">
      <c r="A90" s="105"/>
      <c r="B90" s="105"/>
      <c r="C90" s="105"/>
      <c r="D90" s="105"/>
      <c r="E90" s="105"/>
      <c r="F90" s="105"/>
      <c r="G90" s="105"/>
      <c r="H90" s="105"/>
      <c r="I90" s="105"/>
      <c r="J90" s="105"/>
      <c r="K90" s="264"/>
      <c r="L90" s="264"/>
      <c r="M90" s="264"/>
      <c r="N90" s="264"/>
      <c r="O90" s="264"/>
      <c r="P90" s="264"/>
      <c r="Q90" s="264"/>
      <c r="R90" s="264"/>
      <c r="S90" s="264"/>
      <c r="T90" s="264"/>
      <c r="U90" s="264"/>
      <c r="V90" s="264"/>
      <c r="W90" s="264"/>
      <c r="X90" s="264"/>
      <c r="Y90" s="264"/>
      <c r="Z90" s="264"/>
      <c r="AA90" s="264"/>
      <c r="AB90" s="264"/>
      <c r="AC90" s="264"/>
      <c r="AD90" s="264"/>
      <c r="AE90" s="264"/>
      <c r="AF90" s="264"/>
      <c r="AG90" s="264"/>
      <c r="AH90" s="264"/>
      <c r="AI90" s="264"/>
      <c r="AJ90" s="264"/>
      <c r="AK90" s="264"/>
      <c r="AL90" s="264"/>
      <c r="AM90" s="264"/>
      <c r="AN90" s="264"/>
      <c r="AO90" s="264"/>
      <c r="AP90" s="264"/>
      <c r="AQ90" s="264"/>
      <c r="AR90" s="264"/>
      <c r="AS90" s="264"/>
      <c r="AT90" s="264"/>
      <c r="AU90" s="62"/>
    </row>
    <row r="91" spans="1:47" ht="6.75" customHeight="1"/>
    <row r="92" spans="1:47" ht="20.149999999999999" customHeight="1">
      <c r="A92" s="63" t="s">
        <v>85</v>
      </c>
      <c r="B92" s="64"/>
      <c r="C92" s="64"/>
      <c r="D92" s="64"/>
      <c r="E92" s="64"/>
      <c r="F92" s="64"/>
      <c r="G92" s="64"/>
      <c r="H92" s="64"/>
      <c r="I92" s="64"/>
      <c r="J92" s="64"/>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c r="AO92" s="48"/>
      <c r="AP92" s="48"/>
      <c r="AQ92" s="48"/>
      <c r="AR92" s="48"/>
      <c r="AS92" s="48"/>
    </row>
    <row r="93" spans="1:47" ht="20.149999999999999" customHeight="1">
      <c r="A93" s="257" t="s">
        <v>86</v>
      </c>
      <c r="B93" s="258"/>
      <c r="C93" s="258"/>
      <c r="D93" s="258"/>
      <c r="E93" s="258"/>
      <c r="F93" s="258"/>
      <c r="G93" s="258"/>
      <c r="H93" s="258"/>
      <c r="I93" s="258"/>
      <c r="J93" s="258"/>
      <c r="K93" s="263"/>
      <c r="L93" s="263"/>
      <c r="M93" s="263"/>
      <c r="N93" s="263"/>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3"/>
      <c r="AQ93" s="263"/>
      <c r="AR93" s="263"/>
      <c r="AS93" s="263"/>
      <c r="AT93" s="263"/>
    </row>
    <row r="94" spans="1:47" ht="20.149999999999999" customHeight="1">
      <c r="A94" s="259"/>
      <c r="B94" s="260"/>
      <c r="C94" s="260"/>
      <c r="D94" s="260"/>
      <c r="E94" s="260"/>
      <c r="F94" s="260"/>
      <c r="G94" s="260"/>
      <c r="H94" s="260"/>
      <c r="I94" s="260"/>
      <c r="J94" s="260"/>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row>
    <row r="95" spans="1:47" ht="20.149999999999999" customHeight="1">
      <c r="A95" s="261"/>
      <c r="B95" s="262"/>
      <c r="C95" s="262"/>
      <c r="D95" s="262"/>
      <c r="E95" s="262"/>
      <c r="F95" s="262"/>
      <c r="G95" s="262"/>
      <c r="H95" s="262"/>
      <c r="I95" s="262"/>
      <c r="J95" s="262"/>
      <c r="K95" s="263"/>
      <c r="L95" s="263"/>
      <c r="M95" s="263"/>
      <c r="N95" s="263"/>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c r="AL95" s="263"/>
      <c r="AM95" s="263"/>
      <c r="AN95" s="263"/>
      <c r="AO95" s="263"/>
      <c r="AP95" s="263"/>
      <c r="AQ95" s="263"/>
      <c r="AR95" s="263"/>
      <c r="AS95" s="263"/>
      <c r="AT95" s="263"/>
    </row>
    <row r="96" spans="1:47" ht="20.149999999999999" customHeight="1">
      <c r="A96" s="239" t="s">
        <v>87</v>
      </c>
      <c r="B96" s="240"/>
      <c r="C96" s="240"/>
      <c r="D96" s="240"/>
      <c r="E96" s="240"/>
      <c r="F96" s="240"/>
      <c r="G96" s="240"/>
      <c r="H96" s="240"/>
      <c r="I96" s="240"/>
      <c r="J96" s="241"/>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8"/>
      <c r="AK96" s="248"/>
      <c r="AL96" s="248"/>
      <c r="AM96" s="248"/>
      <c r="AN96" s="248"/>
      <c r="AO96" s="248"/>
      <c r="AP96" s="248"/>
      <c r="AQ96" s="248"/>
      <c r="AR96" s="248"/>
      <c r="AS96" s="248"/>
      <c r="AT96" s="248"/>
    </row>
    <row r="97" spans="1:47" ht="20.149999999999999" customHeight="1">
      <c r="A97" s="242"/>
      <c r="B97" s="243"/>
      <c r="C97" s="243"/>
      <c r="D97" s="243"/>
      <c r="E97" s="243"/>
      <c r="F97" s="243"/>
      <c r="G97" s="243"/>
      <c r="H97" s="243"/>
      <c r="I97" s="243"/>
      <c r="J97" s="244"/>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c r="AQ97" s="248"/>
      <c r="AR97" s="248"/>
      <c r="AS97" s="248"/>
      <c r="AT97" s="248"/>
    </row>
    <row r="98" spans="1:47" ht="5.25" customHeight="1">
      <c r="A98" s="245"/>
      <c r="B98" s="246"/>
      <c r="C98" s="246"/>
      <c r="D98" s="246"/>
      <c r="E98" s="246"/>
      <c r="F98" s="246"/>
      <c r="G98" s="246"/>
      <c r="H98" s="246"/>
      <c r="I98" s="246"/>
      <c r="J98" s="247"/>
      <c r="K98" s="248"/>
      <c r="L98" s="248"/>
      <c r="M98" s="248"/>
      <c r="N98" s="248"/>
      <c r="O98" s="248"/>
      <c r="P98" s="248"/>
      <c r="Q98" s="248"/>
      <c r="R98" s="248"/>
      <c r="S98" s="248"/>
      <c r="T98" s="248"/>
      <c r="U98" s="248"/>
      <c r="V98" s="248"/>
      <c r="W98" s="248"/>
      <c r="X98" s="248"/>
      <c r="Y98" s="248"/>
      <c r="Z98" s="248"/>
      <c r="AA98" s="248"/>
      <c r="AB98" s="248"/>
      <c r="AC98" s="248"/>
      <c r="AD98" s="248"/>
      <c r="AE98" s="248"/>
      <c r="AF98" s="248"/>
      <c r="AG98" s="248"/>
      <c r="AH98" s="248"/>
      <c r="AI98" s="248"/>
      <c r="AJ98" s="248"/>
      <c r="AK98" s="248"/>
      <c r="AL98" s="248"/>
      <c r="AM98" s="248"/>
      <c r="AN98" s="248"/>
      <c r="AO98" s="248"/>
      <c r="AP98" s="248"/>
      <c r="AQ98" s="248"/>
      <c r="AR98" s="248"/>
      <c r="AS98" s="248"/>
      <c r="AT98" s="248"/>
    </row>
    <row r="99" spans="1:47" s="7" customFormat="1" ht="13">
      <c r="A99" s="64"/>
      <c r="B99" s="64"/>
      <c r="C99" s="64"/>
      <c r="D99" s="64"/>
      <c r="E99" s="64"/>
      <c r="F99" s="64"/>
      <c r="G99" s="64"/>
      <c r="H99" s="64"/>
      <c r="I99" s="64"/>
      <c r="J99" s="64"/>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row>
    <row r="100" spans="1:47" s="7" customFormat="1" ht="13">
      <c r="A100" s="64"/>
      <c r="B100" s="64"/>
      <c r="C100" s="64"/>
      <c r="D100" s="64"/>
      <c r="E100" s="64"/>
      <c r="F100" s="64"/>
      <c r="G100" s="64"/>
      <c r="H100" s="64"/>
      <c r="I100" s="64"/>
      <c r="J100" s="64"/>
      <c r="K100" s="62"/>
      <c r="L100" s="62"/>
      <c r="M100" s="62"/>
      <c r="N100" s="62"/>
      <c r="O100" s="62"/>
      <c r="P100" s="62"/>
      <c r="Q100" s="62"/>
      <c r="R100" s="62"/>
      <c r="S100" s="62"/>
      <c r="T100" s="62"/>
      <c r="U100" s="62"/>
      <c r="V100" s="62"/>
      <c r="W100" s="62"/>
      <c r="X100" s="62"/>
      <c r="Y100" s="62"/>
      <c r="Z100" s="62"/>
      <c r="AA100" s="62"/>
      <c r="AB100" s="62"/>
      <c r="AC100" s="62"/>
      <c r="AD100" s="62"/>
      <c r="AE100" s="62"/>
      <c r="AF100" s="62"/>
      <c r="AG100" s="62"/>
      <c r="AH100" s="62"/>
      <c r="AI100" s="62"/>
      <c r="AJ100" s="62"/>
      <c r="AK100" s="62"/>
      <c r="AL100" s="62"/>
      <c r="AM100" s="62"/>
      <c r="AN100" s="62"/>
      <c r="AO100" s="62"/>
      <c r="AP100" s="62"/>
      <c r="AQ100" s="62"/>
      <c r="AR100" s="62"/>
      <c r="AS100" s="62"/>
      <c r="AT100" s="62"/>
      <c r="AU100" s="62"/>
    </row>
    <row r="101" spans="1:47" s="7" customFormat="1" ht="13">
      <c r="A101" s="64"/>
      <c r="B101" s="64"/>
      <c r="C101" s="64"/>
      <c r="D101" s="64"/>
      <c r="E101" s="64"/>
      <c r="F101" s="64"/>
      <c r="G101" s="64"/>
      <c r="H101" s="64"/>
      <c r="I101" s="64"/>
      <c r="J101" s="64"/>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row>
    <row r="102" spans="1:47" ht="13"/>
    <row r="103" spans="1:47" ht="13"/>
    <row r="104" spans="1:47" ht="13"/>
    <row r="105" spans="1:47" ht="13"/>
    <row r="106" spans="1:47" ht="13"/>
    <row r="107" spans="1:47" ht="13"/>
    <row r="108" spans="1:47" ht="13"/>
    <row r="109" spans="1:47" ht="13"/>
    <row r="110" spans="1:47" ht="13"/>
    <row r="111" spans="1:47" ht="13"/>
    <row r="112" spans="1:47" ht="13"/>
    <row r="113" ht="13"/>
    <row r="114" ht="13"/>
    <row r="115" ht="13"/>
    <row r="116" ht="13"/>
    <row r="117" ht="13"/>
    <row r="118" ht="13"/>
    <row r="119" ht="13"/>
    <row r="120" ht="13"/>
    <row r="121" ht="13"/>
    <row r="122" ht="13"/>
    <row r="123" ht="13"/>
    <row r="124" ht="13"/>
    <row r="125" ht="13"/>
    <row r="126" ht="13"/>
    <row r="127" ht="13"/>
    <row r="128" ht="13"/>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sheetData>
  <mergeCells count="88">
    <mergeCell ref="A96:J98"/>
    <mergeCell ref="K96:AT98"/>
    <mergeCell ref="A80:J84"/>
    <mergeCell ref="K80:AH84"/>
    <mergeCell ref="A85:J90"/>
    <mergeCell ref="A93:J95"/>
    <mergeCell ref="K93:AT95"/>
    <mergeCell ref="K85:AT90"/>
    <mergeCell ref="A68:J74"/>
    <mergeCell ref="K68:AT68"/>
    <mergeCell ref="K69:AT69"/>
    <mergeCell ref="K70:AT74"/>
    <mergeCell ref="A75:J77"/>
    <mergeCell ref="K75:AA77"/>
    <mergeCell ref="A59:J65"/>
    <mergeCell ref="K59:AT59"/>
    <mergeCell ref="K60:AT60"/>
    <mergeCell ref="K61:AT65"/>
    <mergeCell ref="A66:J67"/>
    <mergeCell ref="K66:N67"/>
    <mergeCell ref="O66:R67"/>
    <mergeCell ref="S66:AT67"/>
    <mergeCell ref="AC47:AT47"/>
    <mergeCell ref="A50:J58"/>
    <mergeCell ref="K50:AT50"/>
    <mergeCell ref="K51:AT51"/>
    <mergeCell ref="K52:AT54"/>
    <mergeCell ref="K55:AT55"/>
    <mergeCell ref="K56:AT58"/>
    <mergeCell ref="A36:J37"/>
    <mergeCell ref="K36:AT37"/>
    <mergeCell ref="A38:J40"/>
    <mergeCell ref="K38:AT40"/>
    <mergeCell ref="A41:J43"/>
    <mergeCell ref="K41:AT43"/>
    <mergeCell ref="A29:J29"/>
    <mergeCell ref="K29:AT29"/>
    <mergeCell ref="A30:J35"/>
    <mergeCell ref="K31:U35"/>
    <mergeCell ref="V31:AF35"/>
    <mergeCell ref="AG31:AT35"/>
    <mergeCell ref="A27:J27"/>
    <mergeCell ref="K27:W27"/>
    <mergeCell ref="X27:AD27"/>
    <mergeCell ref="AE27:AT27"/>
    <mergeCell ref="A28:J28"/>
    <mergeCell ref="M28:P28"/>
    <mergeCell ref="R28:S28"/>
    <mergeCell ref="U28:V28"/>
    <mergeCell ref="X28:AA28"/>
    <mergeCell ref="AE28:AG28"/>
    <mergeCell ref="AI28:AP28"/>
    <mergeCell ref="AQ28:AS28"/>
    <mergeCell ref="A23:J25"/>
    <mergeCell ref="M23:T23"/>
    <mergeCell ref="K24:AT25"/>
    <mergeCell ref="A26:J26"/>
    <mergeCell ref="K26:W26"/>
    <mergeCell ref="X26:AD26"/>
    <mergeCell ref="AE26:AT26"/>
    <mergeCell ref="A17:J19"/>
    <mergeCell ref="M17:T17"/>
    <mergeCell ref="K18:AT19"/>
    <mergeCell ref="A20:J22"/>
    <mergeCell ref="K20:O20"/>
    <mergeCell ref="P20:Z20"/>
    <mergeCell ref="K21:O22"/>
    <mergeCell ref="P21:Z22"/>
    <mergeCell ref="AA21:AD22"/>
    <mergeCell ref="AE21:AT22"/>
    <mergeCell ref="A8:AT9"/>
    <mergeCell ref="A12:J13"/>
    <mergeCell ref="K12:AT13"/>
    <mergeCell ref="A14:J16"/>
    <mergeCell ref="K14:O14"/>
    <mergeCell ref="P14:Z14"/>
    <mergeCell ref="K15:O16"/>
    <mergeCell ref="P15:Z16"/>
    <mergeCell ref="AA15:AD16"/>
    <mergeCell ref="AE15:AT16"/>
    <mergeCell ref="K11:R11"/>
    <mergeCell ref="A11:J11"/>
    <mergeCell ref="A6:AT7"/>
    <mergeCell ref="AC1:AT1"/>
    <mergeCell ref="A2:AT4"/>
    <mergeCell ref="AE5:AH5"/>
    <mergeCell ref="AJ5:AL5"/>
    <mergeCell ref="AN5:AP5"/>
  </mergeCells>
  <phoneticPr fontId="3"/>
  <conditionalFormatting sqref="AN5:AP5 AJ5:AL5 K12:AU13 P14:Z16 AE15:AU16 M17:T17 K18:AU19 P20:Z22 AE21:AU22 M23:T23 K24:AU25 K26:W27 AE26:AU27 R28:S28 U28:V28 K29:AU29 K75:AA77 K80 K61 K70 P30:S35 M28 K36:AU43 K99:AU101 K52 AU52:AU54 K56 AU56:AU58 AU86:AU90">
    <cfRule type="expression" dxfId="116" priority="22">
      <formula>IF(TRIM(K5)="",FALSE,TRUE)</formula>
    </cfRule>
  </conditionalFormatting>
  <conditionalFormatting sqref="K31:U35">
    <cfRule type="expression" dxfId="115" priority="20" stopIfTrue="1">
      <formula>IF(TRIM(K31)="",FALSE,TRUE)</formula>
    </cfRule>
  </conditionalFormatting>
  <conditionalFormatting sqref="V31:AF35">
    <cfRule type="expression" dxfId="114" priority="19" stopIfTrue="1">
      <formula>IF(TRIM(V31)="",FALSE,TRUE)</formula>
    </cfRule>
  </conditionalFormatting>
  <conditionalFormatting sqref="AG31:AU35">
    <cfRule type="expression" dxfId="113" priority="18" stopIfTrue="1">
      <formula>IF(TRIM(AG31)="",FALSE,TRUE)</formula>
    </cfRule>
  </conditionalFormatting>
  <conditionalFormatting sqref="AH30:AL35">
    <cfRule type="expression" dxfId="112" priority="17" stopIfTrue="1">
      <formula>IF(TRIM(#REF!)="",FALSE,TRUE)</formula>
    </cfRule>
  </conditionalFormatting>
  <conditionalFormatting sqref="AE28:AG28">
    <cfRule type="expression" dxfId="111" priority="16" stopIfTrue="1">
      <formula>IF(TRIM($AE$28)="",FALSE,TRUE)</formula>
    </cfRule>
  </conditionalFormatting>
  <conditionalFormatting sqref="AQ28:AS28">
    <cfRule type="expression" dxfId="110" priority="15" stopIfTrue="1">
      <formula>IF(TRIM($AQ$28)="",FALSE,TRUE)</formula>
    </cfRule>
  </conditionalFormatting>
  <conditionalFormatting sqref="K93 K96">
    <cfRule type="expression" dxfId="109" priority="13">
      <formula>IF(TRIM(K93)="",FALSE,TRUE)</formula>
    </cfRule>
  </conditionalFormatting>
  <conditionalFormatting sqref="K66:N67 S66">
    <cfRule type="expression" dxfId="108" priority="12">
      <formula>IF(TRIM(K66)="",FALSE,TRUE)</formula>
    </cfRule>
  </conditionalFormatting>
  <conditionalFormatting sqref="K85">
    <cfRule type="expression" dxfId="107" priority="1">
      <formula>IF(TRIM(K85)="",FALSE,TRUE)</formula>
    </cfRule>
  </conditionalFormatting>
  <conditionalFormatting sqref="K11:R11">
    <cfRule type="expression" dxfId="106" priority="233">
      <formula>IF(TRIM(#REF!)="",FALSE,TRUE)</formula>
    </cfRule>
  </conditionalFormatting>
  <dataValidations count="7">
    <dataValidation type="list" allowBlank="1" showInputMessage="1" showErrorMessage="1" sqref="WVS983060:WXB983064 JG31:KP35 TC31:UL35 ACY31:AEH35 AMU31:AOD35 AWQ31:AXZ35 BGM31:BHV35 BQI31:BRR35 CAE31:CBN35 CKA31:CLJ35 CTW31:CVF35 DDS31:DFB35 DNO31:DOX35 DXK31:DYT35 EHG31:EIP35 ERC31:ESL35 FAY31:FCH35 FKU31:FMD35 FUQ31:FVZ35 GEM31:GFV35 GOI31:GPR35 GYE31:GZN35 HIA31:HJJ35 HRW31:HTF35 IBS31:IDB35 ILO31:IMX35 IVK31:IWT35 JFG31:JGP35 JPC31:JQL35 JYY31:KAH35 KIU31:KKD35 KSQ31:KTZ35 LCM31:LDV35 LMI31:LNR35 LWE31:LXN35 MGA31:MHJ35 MPW31:MRF35 MZS31:NBB35 NJO31:NKX35 NTK31:NUT35 ODG31:OEP35 ONC31:OOL35 OWY31:OYH35 PGU31:PID35 PQQ31:PRZ35 QAM31:QBV35 QKI31:QLR35 QUE31:QVN35 REA31:RFJ35 RNW31:RPF35 RXS31:RZB35 SHO31:SIX35 SRK31:SST35 TBG31:TCP35 TLC31:TML35 TUY31:TWH35 UEU31:UGD35 UOQ31:UPZ35 UYM31:UZV35 VII31:VJR35 VSE31:VTN35 WCA31:WDJ35 WLW31:WNF35 WVS31:WXB35 K65556:AT65560 JG65556:KP65560 TC65556:UL65560 ACY65556:AEH65560 AMU65556:AOD65560 AWQ65556:AXZ65560 BGM65556:BHV65560 BQI65556:BRR65560 CAE65556:CBN65560 CKA65556:CLJ65560 CTW65556:CVF65560 DDS65556:DFB65560 DNO65556:DOX65560 DXK65556:DYT65560 EHG65556:EIP65560 ERC65556:ESL65560 FAY65556:FCH65560 FKU65556:FMD65560 FUQ65556:FVZ65560 GEM65556:GFV65560 GOI65556:GPR65560 GYE65556:GZN65560 HIA65556:HJJ65560 HRW65556:HTF65560 IBS65556:IDB65560 ILO65556:IMX65560 IVK65556:IWT65560 JFG65556:JGP65560 JPC65556:JQL65560 JYY65556:KAH65560 KIU65556:KKD65560 KSQ65556:KTZ65560 LCM65556:LDV65560 LMI65556:LNR65560 LWE65556:LXN65560 MGA65556:MHJ65560 MPW65556:MRF65560 MZS65556:NBB65560 NJO65556:NKX65560 NTK65556:NUT65560 ODG65556:OEP65560 ONC65556:OOL65560 OWY65556:OYH65560 PGU65556:PID65560 PQQ65556:PRZ65560 QAM65556:QBV65560 QKI65556:QLR65560 QUE65556:QVN65560 REA65556:RFJ65560 RNW65556:RPF65560 RXS65556:RZB65560 SHO65556:SIX65560 SRK65556:SST65560 TBG65556:TCP65560 TLC65556:TML65560 TUY65556:TWH65560 UEU65556:UGD65560 UOQ65556:UPZ65560 UYM65556:UZV65560 VII65556:VJR65560 VSE65556:VTN65560 WCA65556:WDJ65560 WLW65556:WNF65560 WVS65556:WXB65560 K131092:AT131096 JG131092:KP131096 TC131092:UL131096 ACY131092:AEH131096 AMU131092:AOD131096 AWQ131092:AXZ131096 BGM131092:BHV131096 BQI131092:BRR131096 CAE131092:CBN131096 CKA131092:CLJ131096 CTW131092:CVF131096 DDS131092:DFB131096 DNO131092:DOX131096 DXK131092:DYT131096 EHG131092:EIP131096 ERC131092:ESL131096 FAY131092:FCH131096 FKU131092:FMD131096 FUQ131092:FVZ131096 GEM131092:GFV131096 GOI131092:GPR131096 GYE131092:GZN131096 HIA131092:HJJ131096 HRW131092:HTF131096 IBS131092:IDB131096 ILO131092:IMX131096 IVK131092:IWT131096 JFG131092:JGP131096 JPC131092:JQL131096 JYY131092:KAH131096 KIU131092:KKD131096 KSQ131092:KTZ131096 LCM131092:LDV131096 LMI131092:LNR131096 LWE131092:LXN131096 MGA131092:MHJ131096 MPW131092:MRF131096 MZS131092:NBB131096 NJO131092:NKX131096 NTK131092:NUT131096 ODG131092:OEP131096 ONC131092:OOL131096 OWY131092:OYH131096 PGU131092:PID131096 PQQ131092:PRZ131096 QAM131092:QBV131096 QKI131092:QLR131096 QUE131092:QVN131096 REA131092:RFJ131096 RNW131092:RPF131096 RXS131092:RZB131096 SHO131092:SIX131096 SRK131092:SST131096 TBG131092:TCP131096 TLC131092:TML131096 TUY131092:TWH131096 UEU131092:UGD131096 UOQ131092:UPZ131096 UYM131092:UZV131096 VII131092:VJR131096 VSE131092:VTN131096 WCA131092:WDJ131096 WLW131092:WNF131096 WVS131092:WXB131096 K196628:AT196632 JG196628:KP196632 TC196628:UL196632 ACY196628:AEH196632 AMU196628:AOD196632 AWQ196628:AXZ196632 BGM196628:BHV196632 BQI196628:BRR196632 CAE196628:CBN196632 CKA196628:CLJ196632 CTW196628:CVF196632 DDS196628:DFB196632 DNO196628:DOX196632 DXK196628:DYT196632 EHG196628:EIP196632 ERC196628:ESL196632 FAY196628:FCH196632 FKU196628:FMD196632 FUQ196628:FVZ196632 GEM196628:GFV196632 GOI196628:GPR196632 GYE196628:GZN196632 HIA196628:HJJ196632 HRW196628:HTF196632 IBS196628:IDB196632 ILO196628:IMX196632 IVK196628:IWT196632 JFG196628:JGP196632 JPC196628:JQL196632 JYY196628:KAH196632 KIU196628:KKD196632 KSQ196628:KTZ196632 LCM196628:LDV196632 LMI196628:LNR196632 LWE196628:LXN196632 MGA196628:MHJ196632 MPW196628:MRF196632 MZS196628:NBB196632 NJO196628:NKX196632 NTK196628:NUT196632 ODG196628:OEP196632 ONC196628:OOL196632 OWY196628:OYH196632 PGU196628:PID196632 PQQ196628:PRZ196632 QAM196628:QBV196632 QKI196628:QLR196632 QUE196628:QVN196632 REA196628:RFJ196632 RNW196628:RPF196632 RXS196628:RZB196632 SHO196628:SIX196632 SRK196628:SST196632 TBG196628:TCP196632 TLC196628:TML196632 TUY196628:TWH196632 UEU196628:UGD196632 UOQ196628:UPZ196632 UYM196628:UZV196632 VII196628:VJR196632 VSE196628:VTN196632 WCA196628:WDJ196632 WLW196628:WNF196632 WVS196628:WXB196632 K262164:AT262168 JG262164:KP262168 TC262164:UL262168 ACY262164:AEH262168 AMU262164:AOD262168 AWQ262164:AXZ262168 BGM262164:BHV262168 BQI262164:BRR262168 CAE262164:CBN262168 CKA262164:CLJ262168 CTW262164:CVF262168 DDS262164:DFB262168 DNO262164:DOX262168 DXK262164:DYT262168 EHG262164:EIP262168 ERC262164:ESL262168 FAY262164:FCH262168 FKU262164:FMD262168 FUQ262164:FVZ262168 GEM262164:GFV262168 GOI262164:GPR262168 GYE262164:GZN262168 HIA262164:HJJ262168 HRW262164:HTF262168 IBS262164:IDB262168 ILO262164:IMX262168 IVK262164:IWT262168 JFG262164:JGP262168 JPC262164:JQL262168 JYY262164:KAH262168 KIU262164:KKD262168 KSQ262164:KTZ262168 LCM262164:LDV262168 LMI262164:LNR262168 LWE262164:LXN262168 MGA262164:MHJ262168 MPW262164:MRF262168 MZS262164:NBB262168 NJO262164:NKX262168 NTK262164:NUT262168 ODG262164:OEP262168 ONC262164:OOL262168 OWY262164:OYH262168 PGU262164:PID262168 PQQ262164:PRZ262168 QAM262164:QBV262168 QKI262164:QLR262168 QUE262164:QVN262168 REA262164:RFJ262168 RNW262164:RPF262168 RXS262164:RZB262168 SHO262164:SIX262168 SRK262164:SST262168 TBG262164:TCP262168 TLC262164:TML262168 TUY262164:TWH262168 UEU262164:UGD262168 UOQ262164:UPZ262168 UYM262164:UZV262168 VII262164:VJR262168 VSE262164:VTN262168 WCA262164:WDJ262168 WLW262164:WNF262168 WVS262164:WXB262168 K327700:AT327704 JG327700:KP327704 TC327700:UL327704 ACY327700:AEH327704 AMU327700:AOD327704 AWQ327700:AXZ327704 BGM327700:BHV327704 BQI327700:BRR327704 CAE327700:CBN327704 CKA327700:CLJ327704 CTW327700:CVF327704 DDS327700:DFB327704 DNO327700:DOX327704 DXK327700:DYT327704 EHG327700:EIP327704 ERC327700:ESL327704 FAY327700:FCH327704 FKU327700:FMD327704 FUQ327700:FVZ327704 GEM327700:GFV327704 GOI327700:GPR327704 GYE327700:GZN327704 HIA327700:HJJ327704 HRW327700:HTF327704 IBS327700:IDB327704 ILO327700:IMX327704 IVK327700:IWT327704 JFG327700:JGP327704 JPC327700:JQL327704 JYY327700:KAH327704 KIU327700:KKD327704 KSQ327700:KTZ327704 LCM327700:LDV327704 LMI327700:LNR327704 LWE327700:LXN327704 MGA327700:MHJ327704 MPW327700:MRF327704 MZS327700:NBB327704 NJO327700:NKX327704 NTK327700:NUT327704 ODG327700:OEP327704 ONC327700:OOL327704 OWY327700:OYH327704 PGU327700:PID327704 PQQ327700:PRZ327704 QAM327700:QBV327704 QKI327700:QLR327704 QUE327700:QVN327704 REA327700:RFJ327704 RNW327700:RPF327704 RXS327700:RZB327704 SHO327700:SIX327704 SRK327700:SST327704 TBG327700:TCP327704 TLC327700:TML327704 TUY327700:TWH327704 UEU327700:UGD327704 UOQ327700:UPZ327704 UYM327700:UZV327704 VII327700:VJR327704 VSE327700:VTN327704 WCA327700:WDJ327704 WLW327700:WNF327704 WVS327700:WXB327704 K393236:AT393240 JG393236:KP393240 TC393236:UL393240 ACY393236:AEH393240 AMU393236:AOD393240 AWQ393236:AXZ393240 BGM393236:BHV393240 BQI393236:BRR393240 CAE393236:CBN393240 CKA393236:CLJ393240 CTW393236:CVF393240 DDS393236:DFB393240 DNO393236:DOX393240 DXK393236:DYT393240 EHG393236:EIP393240 ERC393236:ESL393240 FAY393236:FCH393240 FKU393236:FMD393240 FUQ393236:FVZ393240 GEM393236:GFV393240 GOI393236:GPR393240 GYE393236:GZN393240 HIA393236:HJJ393240 HRW393236:HTF393240 IBS393236:IDB393240 ILO393236:IMX393240 IVK393236:IWT393240 JFG393236:JGP393240 JPC393236:JQL393240 JYY393236:KAH393240 KIU393236:KKD393240 KSQ393236:KTZ393240 LCM393236:LDV393240 LMI393236:LNR393240 LWE393236:LXN393240 MGA393236:MHJ393240 MPW393236:MRF393240 MZS393236:NBB393240 NJO393236:NKX393240 NTK393236:NUT393240 ODG393236:OEP393240 ONC393236:OOL393240 OWY393236:OYH393240 PGU393236:PID393240 PQQ393236:PRZ393240 QAM393236:QBV393240 QKI393236:QLR393240 QUE393236:QVN393240 REA393236:RFJ393240 RNW393236:RPF393240 RXS393236:RZB393240 SHO393236:SIX393240 SRK393236:SST393240 TBG393236:TCP393240 TLC393236:TML393240 TUY393236:TWH393240 UEU393236:UGD393240 UOQ393236:UPZ393240 UYM393236:UZV393240 VII393236:VJR393240 VSE393236:VTN393240 WCA393236:WDJ393240 WLW393236:WNF393240 WVS393236:WXB393240 K458772:AT458776 JG458772:KP458776 TC458772:UL458776 ACY458772:AEH458776 AMU458772:AOD458776 AWQ458772:AXZ458776 BGM458772:BHV458776 BQI458772:BRR458776 CAE458772:CBN458776 CKA458772:CLJ458776 CTW458772:CVF458776 DDS458772:DFB458776 DNO458772:DOX458776 DXK458772:DYT458776 EHG458772:EIP458776 ERC458772:ESL458776 FAY458772:FCH458776 FKU458772:FMD458776 FUQ458772:FVZ458776 GEM458772:GFV458776 GOI458772:GPR458776 GYE458772:GZN458776 HIA458772:HJJ458776 HRW458772:HTF458776 IBS458772:IDB458776 ILO458772:IMX458776 IVK458772:IWT458776 JFG458772:JGP458776 JPC458772:JQL458776 JYY458772:KAH458776 KIU458772:KKD458776 KSQ458772:KTZ458776 LCM458772:LDV458776 LMI458772:LNR458776 LWE458772:LXN458776 MGA458772:MHJ458776 MPW458772:MRF458776 MZS458772:NBB458776 NJO458772:NKX458776 NTK458772:NUT458776 ODG458772:OEP458776 ONC458772:OOL458776 OWY458772:OYH458776 PGU458772:PID458776 PQQ458772:PRZ458776 QAM458772:QBV458776 QKI458772:QLR458776 QUE458772:QVN458776 REA458772:RFJ458776 RNW458772:RPF458776 RXS458772:RZB458776 SHO458772:SIX458776 SRK458772:SST458776 TBG458772:TCP458776 TLC458772:TML458776 TUY458772:TWH458776 UEU458772:UGD458776 UOQ458772:UPZ458776 UYM458772:UZV458776 VII458772:VJR458776 VSE458772:VTN458776 WCA458772:WDJ458776 WLW458772:WNF458776 WVS458772:WXB458776 K524308:AT524312 JG524308:KP524312 TC524308:UL524312 ACY524308:AEH524312 AMU524308:AOD524312 AWQ524308:AXZ524312 BGM524308:BHV524312 BQI524308:BRR524312 CAE524308:CBN524312 CKA524308:CLJ524312 CTW524308:CVF524312 DDS524308:DFB524312 DNO524308:DOX524312 DXK524308:DYT524312 EHG524308:EIP524312 ERC524308:ESL524312 FAY524308:FCH524312 FKU524308:FMD524312 FUQ524308:FVZ524312 GEM524308:GFV524312 GOI524308:GPR524312 GYE524308:GZN524312 HIA524308:HJJ524312 HRW524308:HTF524312 IBS524308:IDB524312 ILO524308:IMX524312 IVK524308:IWT524312 JFG524308:JGP524312 JPC524308:JQL524312 JYY524308:KAH524312 KIU524308:KKD524312 KSQ524308:KTZ524312 LCM524308:LDV524312 LMI524308:LNR524312 LWE524308:LXN524312 MGA524308:MHJ524312 MPW524308:MRF524312 MZS524308:NBB524312 NJO524308:NKX524312 NTK524308:NUT524312 ODG524308:OEP524312 ONC524308:OOL524312 OWY524308:OYH524312 PGU524308:PID524312 PQQ524308:PRZ524312 QAM524308:QBV524312 QKI524308:QLR524312 QUE524308:QVN524312 REA524308:RFJ524312 RNW524308:RPF524312 RXS524308:RZB524312 SHO524308:SIX524312 SRK524308:SST524312 TBG524308:TCP524312 TLC524308:TML524312 TUY524308:TWH524312 UEU524308:UGD524312 UOQ524308:UPZ524312 UYM524308:UZV524312 VII524308:VJR524312 VSE524308:VTN524312 WCA524308:WDJ524312 WLW524308:WNF524312 WVS524308:WXB524312 K589844:AT589848 JG589844:KP589848 TC589844:UL589848 ACY589844:AEH589848 AMU589844:AOD589848 AWQ589844:AXZ589848 BGM589844:BHV589848 BQI589844:BRR589848 CAE589844:CBN589848 CKA589844:CLJ589848 CTW589844:CVF589848 DDS589844:DFB589848 DNO589844:DOX589848 DXK589844:DYT589848 EHG589844:EIP589848 ERC589844:ESL589848 FAY589844:FCH589848 FKU589844:FMD589848 FUQ589844:FVZ589848 GEM589844:GFV589848 GOI589844:GPR589848 GYE589844:GZN589848 HIA589844:HJJ589848 HRW589844:HTF589848 IBS589844:IDB589848 ILO589844:IMX589848 IVK589844:IWT589848 JFG589844:JGP589848 JPC589844:JQL589848 JYY589844:KAH589848 KIU589844:KKD589848 KSQ589844:KTZ589848 LCM589844:LDV589848 LMI589844:LNR589848 LWE589844:LXN589848 MGA589844:MHJ589848 MPW589844:MRF589848 MZS589844:NBB589848 NJO589844:NKX589848 NTK589844:NUT589848 ODG589844:OEP589848 ONC589844:OOL589848 OWY589844:OYH589848 PGU589844:PID589848 PQQ589844:PRZ589848 QAM589844:QBV589848 QKI589844:QLR589848 QUE589844:QVN589848 REA589844:RFJ589848 RNW589844:RPF589848 RXS589844:RZB589848 SHO589844:SIX589848 SRK589844:SST589848 TBG589844:TCP589848 TLC589844:TML589848 TUY589844:TWH589848 UEU589844:UGD589848 UOQ589844:UPZ589848 UYM589844:UZV589848 VII589844:VJR589848 VSE589844:VTN589848 WCA589844:WDJ589848 WLW589844:WNF589848 WVS589844:WXB589848 K655380:AT655384 JG655380:KP655384 TC655380:UL655384 ACY655380:AEH655384 AMU655380:AOD655384 AWQ655380:AXZ655384 BGM655380:BHV655384 BQI655380:BRR655384 CAE655380:CBN655384 CKA655380:CLJ655384 CTW655380:CVF655384 DDS655380:DFB655384 DNO655380:DOX655384 DXK655380:DYT655384 EHG655380:EIP655384 ERC655380:ESL655384 FAY655380:FCH655384 FKU655380:FMD655384 FUQ655380:FVZ655384 GEM655380:GFV655384 GOI655380:GPR655384 GYE655380:GZN655384 HIA655380:HJJ655384 HRW655380:HTF655384 IBS655380:IDB655384 ILO655380:IMX655384 IVK655380:IWT655384 JFG655380:JGP655384 JPC655380:JQL655384 JYY655380:KAH655384 KIU655380:KKD655384 KSQ655380:KTZ655384 LCM655380:LDV655384 LMI655380:LNR655384 LWE655380:LXN655384 MGA655380:MHJ655384 MPW655380:MRF655384 MZS655380:NBB655384 NJO655380:NKX655384 NTK655380:NUT655384 ODG655380:OEP655384 ONC655380:OOL655384 OWY655380:OYH655384 PGU655380:PID655384 PQQ655380:PRZ655384 QAM655380:QBV655384 QKI655380:QLR655384 QUE655380:QVN655384 REA655380:RFJ655384 RNW655380:RPF655384 RXS655380:RZB655384 SHO655380:SIX655384 SRK655380:SST655384 TBG655380:TCP655384 TLC655380:TML655384 TUY655380:TWH655384 UEU655380:UGD655384 UOQ655380:UPZ655384 UYM655380:UZV655384 VII655380:VJR655384 VSE655380:VTN655384 WCA655380:WDJ655384 WLW655380:WNF655384 WVS655380:WXB655384 K720916:AT720920 JG720916:KP720920 TC720916:UL720920 ACY720916:AEH720920 AMU720916:AOD720920 AWQ720916:AXZ720920 BGM720916:BHV720920 BQI720916:BRR720920 CAE720916:CBN720920 CKA720916:CLJ720920 CTW720916:CVF720920 DDS720916:DFB720920 DNO720916:DOX720920 DXK720916:DYT720920 EHG720916:EIP720920 ERC720916:ESL720920 FAY720916:FCH720920 FKU720916:FMD720920 FUQ720916:FVZ720920 GEM720916:GFV720920 GOI720916:GPR720920 GYE720916:GZN720920 HIA720916:HJJ720920 HRW720916:HTF720920 IBS720916:IDB720920 ILO720916:IMX720920 IVK720916:IWT720920 JFG720916:JGP720920 JPC720916:JQL720920 JYY720916:KAH720920 KIU720916:KKD720920 KSQ720916:KTZ720920 LCM720916:LDV720920 LMI720916:LNR720920 LWE720916:LXN720920 MGA720916:MHJ720920 MPW720916:MRF720920 MZS720916:NBB720920 NJO720916:NKX720920 NTK720916:NUT720920 ODG720916:OEP720920 ONC720916:OOL720920 OWY720916:OYH720920 PGU720916:PID720920 PQQ720916:PRZ720920 QAM720916:QBV720920 QKI720916:QLR720920 QUE720916:QVN720920 REA720916:RFJ720920 RNW720916:RPF720920 RXS720916:RZB720920 SHO720916:SIX720920 SRK720916:SST720920 TBG720916:TCP720920 TLC720916:TML720920 TUY720916:TWH720920 UEU720916:UGD720920 UOQ720916:UPZ720920 UYM720916:UZV720920 VII720916:VJR720920 VSE720916:VTN720920 WCA720916:WDJ720920 WLW720916:WNF720920 WVS720916:WXB720920 K786452:AT786456 JG786452:KP786456 TC786452:UL786456 ACY786452:AEH786456 AMU786452:AOD786456 AWQ786452:AXZ786456 BGM786452:BHV786456 BQI786452:BRR786456 CAE786452:CBN786456 CKA786452:CLJ786456 CTW786452:CVF786456 DDS786452:DFB786456 DNO786452:DOX786456 DXK786452:DYT786456 EHG786452:EIP786456 ERC786452:ESL786456 FAY786452:FCH786456 FKU786452:FMD786456 FUQ786452:FVZ786456 GEM786452:GFV786456 GOI786452:GPR786456 GYE786452:GZN786456 HIA786452:HJJ786456 HRW786452:HTF786456 IBS786452:IDB786456 ILO786452:IMX786456 IVK786452:IWT786456 JFG786452:JGP786456 JPC786452:JQL786456 JYY786452:KAH786456 KIU786452:KKD786456 KSQ786452:KTZ786456 LCM786452:LDV786456 LMI786452:LNR786456 LWE786452:LXN786456 MGA786452:MHJ786456 MPW786452:MRF786456 MZS786452:NBB786456 NJO786452:NKX786456 NTK786452:NUT786456 ODG786452:OEP786456 ONC786452:OOL786456 OWY786452:OYH786456 PGU786452:PID786456 PQQ786452:PRZ786456 QAM786452:QBV786456 QKI786452:QLR786456 QUE786452:QVN786456 REA786452:RFJ786456 RNW786452:RPF786456 RXS786452:RZB786456 SHO786452:SIX786456 SRK786452:SST786456 TBG786452:TCP786456 TLC786452:TML786456 TUY786452:TWH786456 UEU786452:UGD786456 UOQ786452:UPZ786456 UYM786452:UZV786456 VII786452:VJR786456 VSE786452:VTN786456 WCA786452:WDJ786456 WLW786452:WNF786456 WVS786452:WXB786456 K851988:AT851992 JG851988:KP851992 TC851988:UL851992 ACY851988:AEH851992 AMU851988:AOD851992 AWQ851988:AXZ851992 BGM851988:BHV851992 BQI851988:BRR851992 CAE851988:CBN851992 CKA851988:CLJ851992 CTW851988:CVF851992 DDS851988:DFB851992 DNO851988:DOX851992 DXK851988:DYT851992 EHG851988:EIP851992 ERC851988:ESL851992 FAY851988:FCH851992 FKU851988:FMD851992 FUQ851988:FVZ851992 GEM851988:GFV851992 GOI851988:GPR851992 GYE851988:GZN851992 HIA851988:HJJ851992 HRW851988:HTF851992 IBS851988:IDB851992 ILO851988:IMX851992 IVK851988:IWT851992 JFG851988:JGP851992 JPC851988:JQL851992 JYY851988:KAH851992 KIU851988:KKD851992 KSQ851988:KTZ851992 LCM851988:LDV851992 LMI851988:LNR851992 LWE851988:LXN851992 MGA851988:MHJ851992 MPW851988:MRF851992 MZS851988:NBB851992 NJO851988:NKX851992 NTK851988:NUT851992 ODG851988:OEP851992 ONC851988:OOL851992 OWY851988:OYH851992 PGU851988:PID851992 PQQ851988:PRZ851992 QAM851988:QBV851992 QKI851988:QLR851992 QUE851988:QVN851992 REA851988:RFJ851992 RNW851988:RPF851992 RXS851988:RZB851992 SHO851988:SIX851992 SRK851988:SST851992 TBG851988:TCP851992 TLC851988:TML851992 TUY851988:TWH851992 UEU851988:UGD851992 UOQ851988:UPZ851992 UYM851988:UZV851992 VII851988:VJR851992 VSE851988:VTN851992 WCA851988:WDJ851992 WLW851988:WNF851992 WVS851988:WXB851992 K917524:AT917528 JG917524:KP917528 TC917524:UL917528 ACY917524:AEH917528 AMU917524:AOD917528 AWQ917524:AXZ917528 BGM917524:BHV917528 BQI917524:BRR917528 CAE917524:CBN917528 CKA917524:CLJ917528 CTW917524:CVF917528 DDS917524:DFB917528 DNO917524:DOX917528 DXK917524:DYT917528 EHG917524:EIP917528 ERC917524:ESL917528 FAY917524:FCH917528 FKU917524:FMD917528 FUQ917524:FVZ917528 GEM917524:GFV917528 GOI917524:GPR917528 GYE917524:GZN917528 HIA917524:HJJ917528 HRW917524:HTF917528 IBS917524:IDB917528 ILO917524:IMX917528 IVK917524:IWT917528 JFG917524:JGP917528 JPC917524:JQL917528 JYY917524:KAH917528 KIU917524:KKD917528 KSQ917524:KTZ917528 LCM917524:LDV917528 LMI917524:LNR917528 LWE917524:LXN917528 MGA917524:MHJ917528 MPW917524:MRF917528 MZS917524:NBB917528 NJO917524:NKX917528 NTK917524:NUT917528 ODG917524:OEP917528 ONC917524:OOL917528 OWY917524:OYH917528 PGU917524:PID917528 PQQ917524:PRZ917528 QAM917524:QBV917528 QKI917524:QLR917528 QUE917524:QVN917528 REA917524:RFJ917528 RNW917524:RPF917528 RXS917524:RZB917528 SHO917524:SIX917528 SRK917524:SST917528 TBG917524:TCP917528 TLC917524:TML917528 TUY917524:TWH917528 UEU917524:UGD917528 UOQ917524:UPZ917528 UYM917524:UZV917528 VII917524:VJR917528 VSE917524:VTN917528 WCA917524:WDJ917528 WLW917524:WNF917528 WVS917524:WXB917528 K983060:AT983064 JG983060:KP983064 TC983060:UL983064 ACY983060:AEH983064 AMU983060:AOD983064 AWQ983060:AXZ983064 BGM983060:BHV983064 BQI983060:BRR983064 CAE983060:CBN983064 CKA983060:CLJ983064 CTW983060:CVF983064 DDS983060:DFB983064 DNO983060:DOX983064 DXK983060:DYT983064 EHG983060:EIP983064 ERC983060:ESL983064 FAY983060:FCH983064 FKU983060:FMD983064 FUQ983060:FVZ983064 GEM983060:GFV983064 GOI983060:GPR983064 GYE983060:GZN983064 HIA983060:HJJ983064 HRW983060:HTF983064 IBS983060:IDB983064 ILO983060:IMX983064 IVK983060:IWT983064 JFG983060:JGP983064 JPC983060:JQL983064 JYY983060:KAH983064 KIU983060:KKD983064 KSQ983060:KTZ983064 LCM983060:LDV983064 LMI983060:LNR983064 LWE983060:LXN983064 MGA983060:MHJ983064 MPW983060:MRF983064 MZS983060:NBB983064 NJO983060:NKX983064 NTK983060:NUT983064 ODG983060:OEP983064 ONC983060:OOL983064 OWY983060:OYH983064 PGU983060:PID983064 PQQ983060:PRZ983064 QAM983060:QBV983064 QKI983060:QLR983064 QUE983060:QVN983064 REA983060:RFJ983064 RNW983060:RPF983064 RXS983060:RZB983064 SHO983060:SIX983064 SRK983060:SST983064 TBG983060:TCP983064 TLC983060:TML983064 TUY983060:TWH983064 UEU983060:UGD983064 UOQ983060:UPZ983064 UYM983060:UZV983064 VII983060:VJR983064 VSE983060:VTN983064 WCA983060:WDJ983064 WLW983060:WNF983064 K31:AT35" xr:uid="{00000000-0002-0000-0000-000000000000}">
      <formula1>$AV$31:$AV$47</formula1>
    </dataValidation>
    <dataValidation type="list" allowBlank="1" showInputMessage="1" showErrorMessage="1" sqref="R65584:R65585 JN65584:JN65585 TJ65584:TJ65585 ADF65584:ADF65585 ANB65584:ANB65585 AWX65584:AWX65585 BGT65584:BGT65585 BQP65584:BQP65585 CAL65584:CAL65585 CKH65584:CKH65585 CUD65584:CUD65585 DDZ65584:DDZ65585 DNV65584:DNV65585 DXR65584:DXR65585 EHN65584:EHN65585 ERJ65584:ERJ65585 FBF65584:FBF65585 FLB65584:FLB65585 FUX65584:FUX65585 GET65584:GET65585 GOP65584:GOP65585 GYL65584:GYL65585 HIH65584:HIH65585 HSD65584:HSD65585 IBZ65584:IBZ65585 ILV65584:ILV65585 IVR65584:IVR65585 JFN65584:JFN65585 JPJ65584:JPJ65585 JZF65584:JZF65585 KJB65584:KJB65585 KSX65584:KSX65585 LCT65584:LCT65585 LMP65584:LMP65585 LWL65584:LWL65585 MGH65584:MGH65585 MQD65584:MQD65585 MZZ65584:MZZ65585 NJV65584:NJV65585 NTR65584:NTR65585 ODN65584:ODN65585 ONJ65584:ONJ65585 OXF65584:OXF65585 PHB65584:PHB65585 PQX65584:PQX65585 QAT65584:QAT65585 QKP65584:QKP65585 QUL65584:QUL65585 REH65584:REH65585 ROD65584:ROD65585 RXZ65584:RXZ65585 SHV65584:SHV65585 SRR65584:SRR65585 TBN65584:TBN65585 TLJ65584:TLJ65585 TVF65584:TVF65585 UFB65584:UFB65585 UOX65584:UOX65585 UYT65584:UYT65585 VIP65584:VIP65585 VSL65584:VSL65585 WCH65584:WCH65585 WMD65584:WMD65585 WVZ65584:WVZ65585 R131120:R131121 JN131120:JN131121 TJ131120:TJ131121 ADF131120:ADF131121 ANB131120:ANB131121 AWX131120:AWX131121 BGT131120:BGT131121 BQP131120:BQP131121 CAL131120:CAL131121 CKH131120:CKH131121 CUD131120:CUD131121 DDZ131120:DDZ131121 DNV131120:DNV131121 DXR131120:DXR131121 EHN131120:EHN131121 ERJ131120:ERJ131121 FBF131120:FBF131121 FLB131120:FLB131121 FUX131120:FUX131121 GET131120:GET131121 GOP131120:GOP131121 GYL131120:GYL131121 HIH131120:HIH131121 HSD131120:HSD131121 IBZ131120:IBZ131121 ILV131120:ILV131121 IVR131120:IVR131121 JFN131120:JFN131121 JPJ131120:JPJ131121 JZF131120:JZF131121 KJB131120:KJB131121 KSX131120:KSX131121 LCT131120:LCT131121 LMP131120:LMP131121 LWL131120:LWL131121 MGH131120:MGH131121 MQD131120:MQD131121 MZZ131120:MZZ131121 NJV131120:NJV131121 NTR131120:NTR131121 ODN131120:ODN131121 ONJ131120:ONJ131121 OXF131120:OXF131121 PHB131120:PHB131121 PQX131120:PQX131121 QAT131120:QAT131121 QKP131120:QKP131121 QUL131120:QUL131121 REH131120:REH131121 ROD131120:ROD131121 RXZ131120:RXZ131121 SHV131120:SHV131121 SRR131120:SRR131121 TBN131120:TBN131121 TLJ131120:TLJ131121 TVF131120:TVF131121 UFB131120:UFB131121 UOX131120:UOX131121 UYT131120:UYT131121 VIP131120:VIP131121 VSL131120:VSL131121 WCH131120:WCH131121 WMD131120:WMD131121 WVZ131120:WVZ131121 R196656:R196657 JN196656:JN196657 TJ196656:TJ196657 ADF196656:ADF196657 ANB196656:ANB196657 AWX196656:AWX196657 BGT196656:BGT196657 BQP196656:BQP196657 CAL196656:CAL196657 CKH196656:CKH196657 CUD196656:CUD196657 DDZ196656:DDZ196657 DNV196656:DNV196657 DXR196656:DXR196657 EHN196656:EHN196657 ERJ196656:ERJ196657 FBF196656:FBF196657 FLB196656:FLB196657 FUX196656:FUX196657 GET196656:GET196657 GOP196656:GOP196657 GYL196656:GYL196657 HIH196656:HIH196657 HSD196656:HSD196657 IBZ196656:IBZ196657 ILV196656:ILV196657 IVR196656:IVR196657 JFN196656:JFN196657 JPJ196656:JPJ196657 JZF196656:JZF196657 KJB196656:KJB196657 KSX196656:KSX196657 LCT196656:LCT196657 LMP196656:LMP196657 LWL196656:LWL196657 MGH196656:MGH196657 MQD196656:MQD196657 MZZ196656:MZZ196657 NJV196656:NJV196657 NTR196656:NTR196657 ODN196656:ODN196657 ONJ196656:ONJ196657 OXF196656:OXF196657 PHB196656:PHB196657 PQX196656:PQX196657 QAT196656:QAT196657 QKP196656:QKP196657 QUL196656:QUL196657 REH196656:REH196657 ROD196656:ROD196657 RXZ196656:RXZ196657 SHV196656:SHV196657 SRR196656:SRR196657 TBN196656:TBN196657 TLJ196656:TLJ196657 TVF196656:TVF196657 UFB196656:UFB196657 UOX196656:UOX196657 UYT196656:UYT196657 VIP196656:VIP196657 VSL196656:VSL196657 WCH196656:WCH196657 WMD196656:WMD196657 WVZ196656:WVZ196657 R262192:R262193 JN262192:JN262193 TJ262192:TJ262193 ADF262192:ADF262193 ANB262192:ANB262193 AWX262192:AWX262193 BGT262192:BGT262193 BQP262192:BQP262193 CAL262192:CAL262193 CKH262192:CKH262193 CUD262192:CUD262193 DDZ262192:DDZ262193 DNV262192:DNV262193 DXR262192:DXR262193 EHN262192:EHN262193 ERJ262192:ERJ262193 FBF262192:FBF262193 FLB262192:FLB262193 FUX262192:FUX262193 GET262192:GET262193 GOP262192:GOP262193 GYL262192:GYL262193 HIH262192:HIH262193 HSD262192:HSD262193 IBZ262192:IBZ262193 ILV262192:ILV262193 IVR262192:IVR262193 JFN262192:JFN262193 JPJ262192:JPJ262193 JZF262192:JZF262193 KJB262192:KJB262193 KSX262192:KSX262193 LCT262192:LCT262193 LMP262192:LMP262193 LWL262192:LWL262193 MGH262192:MGH262193 MQD262192:MQD262193 MZZ262192:MZZ262193 NJV262192:NJV262193 NTR262192:NTR262193 ODN262192:ODN262193 ONJ262192:ONJ262193 OXF262192:OXF262193 PHB262192:PHB262193 PQX262192:PQX262193 QAT262192:QAT262193 QKP262192:QKP262193 QUL262192:QUL262193 REH262192:REH262193 ROD262192:ROD262193 RXZ262192:RXZ262193 SHV262192:SHV262193 SRR262192:SRR262193 TBN262192:TBN262193 TLJ262192:TLJ262193 TVF262192:TVF262193 UFB262192:UFB262193 UOX262192:UOX262193 UYT262192:UYT262193 VIP262192:VIP262193 VSL262192:VSL262193 WCH262192:WCH262193 WMD262192:WMD262193 WVZ262192:WVZ262193 R327728:R327729 JN327728:JN327729 TJ327728:TJ327729 ADF327728:ADF327729 ANB327728:ANB327729 AWX327728:AWX327729 BGT327728:BGT327729 BQP327728:BQP327729 CAL327728:CAL327729 CKH327728:CKH327729 CUD327728:CUD327729 DDZ327728:DDZ327729 DNV327728:DNV327729 DXR327728:DXR327729 EHN327728:EHN327729 ERJ327728:ERJ327729 FBF327728:FBF327729 FLB327728:FLB327729 FUX327728:FUX327729 GET327728:GET327729 GOP327728:GOP327729 GYL327728:GYL327729 HIH327728:HIH327729 HSD327728:HSD327729 IBZ327728:IBZ327729 ILV327728:ILV327729 IVR327728:IVR327729 JFN327728:JFN327729 JPJ327728:JPJ327729 JZF327728:JZF327729 KJB327728:KJB327729 KSX327728:KSX327729 LCT327728:LCT327729 LMP327728:LMP327729 LWL327728:LWL327729 MGH327728:MGH327729 MQD327728:MQD327729 MZZ327728:MZZ327729 NJV327728:NJV327729 NTR327728:NTR327729 ODN327728:ODN327729 ONJ327728:ONJ327729 OXF327728:OXF327729 PHB327728:PHB327729 PQX327728:PQX327729 QAT327728:QAT327729 QKP327728:QKP327729 QUL327728:QUL327729 REH327728:REH327729 ROD327728:ROD327729 RXZ327728:RXZ327729 SHV327728:SHV327729 SRR327728:SRR327729 TBN327728:TBN327729 TLJ327728:TLJ327729 TVF327728:TVF327729 UFB327728:UFB327729 UOX327728:UOX327729 UYT327728:UYT327729 VIP327728:VIP327729 VSL327728:VSL327729 WCH327728:WCH327729 WMD327728:WMD327729 WVZ327728:WVZ327729 R393264:R393265 JN393264:JN393265 TJ393264:TJ393265 ADF393264:ADF393265 ANB393264:ANB393265 AWX393264:AWX393265 BGT393264:BGT393265 BQP393264:BQP393265 CAL393264:CAL393265 CKH393264:CKH393265 CUD393264:CUD393265 DDZ393264:DDZ393265 DNV393264:DNV393265 DXR393264:DXR393265 EHN393264:EHN393265 ERJ393264:ERJ393265 FBF393264:FBF393265 FLB393264:FLB393265 FUX393264:FUX393265 GET393264:GET393265 GOP393264:GOP393265 GYL393264:GYL393265 HIH393264:HIH393265 HSD393264:HSD393265 IBZ393264:IBZ393265 ILV393264:ILV393265 IVR393264:IVR393265 JFN393264:JFN393265 JPJ393264:JPJ393265 JZF393264:JZF393265 KJB393264:KJB393265 KSX393264:KSX393265 LCT393264:LCT393265 LMP393264:LMP393265 LWL393264:LWL393265 MGH393264:MGH393265 MQD393264:MQD393265 MZZ393264:MZZ393265 NJV393264:NJV393265 NTR393264:NTR393265 ODN393264:ODN393265 ONJ393264:ONJ393265 OXF393264:OXF393265 PHB393264:PHB393265 PQX393264:PQX393265 QAT393264:QAT393265 QKP393264:QKP393265 QUL393264:QUL393265 REH393264:REH393265 ROD393264:ROD393265 RXZ393264:RXZ393265 SHV393264:SHV393265 SRR393264:SRR393265 TBN393264:TBN393265 TLJ393264:TLJ393265 TVF393264:TVF393265 UFB393264:UFB393265 UOX393264:UOX393265 UYT393264:UYT393265 VIP393264:VIP393265 VSL393264:VSL393265 WCH393264:WCH393265 WMD393264:WMD393265 WVZ393264:WVZ393265 R458800:R458801 JN458800:JN458801 TJ458800:TJ458801 ADF458800:ADF458801 ANB458800:ANB458801 AWX458800:AWX458801 BGT458800:BGT458801 BQP458800:BQP458801 CAL458800:CAL458801 CKH458800:CKH458801 CUD458800:CUD458801 DDZ458800:DDZ458801 DNV458800:DNV458801 DXR458800:DXR458801 EHN458800:EHN458801 ERJ458800:ERJ458801 FBF458800:FBF458801 FLB458800:FLB458801 FUX458800:FUX458801 GET458800:GET458801 GOP458800:GOP458801 GYL458800:GYL458801 HIH458800:HIH458801 HSD458800:HSD458801 IBZ458800:IBZ458801 ILV458800:ILV458801 IVR458800:IVR458801 JFN458800:JFN458801 JPJ458800:JPJ458801 JZF458800:JZF458801 KJB458800:KJB458801 KSX458800:KSX458801 LCT458800:LCT458801 LMP458800:LMP458801 LWL458800:LWL458801 MGH458800:MGH458801 MQD458800:MQD458801 MZZ458800:MZZ458801 NJV458800:NJV458801 NTR458800:NTR458801 ODN458800:ODN458801 ONJ458800:ONJ458801 OXF458800:OXF458801 PHB458800:PHB458801 PQX458800:PQX458801 QAT458800:QAT458801 QKP458800:QKP458801 QUL458800:QUL458801 REH458800:REH458801 ROD458800:ROD458801 RXZ458800:RXZ458801 SHV458800:SHV458801 SRR458800:SRR458801 TBN458800:TBN458801 TLJ458800:TLJ458801 TVF458800:TVF458801 UFB458800:UFB458801 UOX458800:UOX458801 UYT458800:UYT458801 VIP458800:VIP458801 VSL458800:VSL458801 WCH458800:WCH458801 WMD458800:WMD458801 WVZ458800:WVZ458801 R524336:R524337 JN524336:JN524337 TJ524336:TJ524337 ADF524336:ADF524337 ANB524336:ANB524337 AWX524336:AWX524337 BGT524336:BGT524337 BQP524336:BQP524337 CAL524336:CAL524337 CKH524336:CKH524337 CUD524336:CUD524337 DDZ524336:DDZ524337 DNV524336:DNV524337 DXR524336:DXR524337 EHN524336:EHN524337 ERJ524336:ERJ524337 FBF524336:FBF524337 FLB524336:FLB524337 FUX524336:FUX524337 GET524336:GET524337 GOP524336:GOP524337 GYL524336:GYL524337 HIH524336:HIH524337 HSD524336:HSD524337 IBZ524336:IBZ524337 ILV524336:ILV524337 IVR524336:IVR524337 JFN524336:JFN524337 JPJ524336:JPJ524337 JZF524336:JZF524337 KJB524336:KJB524337 KSX524336:KSX524337 LCT524336:LCT524337 LMP524336:LMP524337 LWL524336:LWL524337 MGH524336:MGH524337 MQD524336:MQD524337 MZZ524336:MZZ524337 NJV524336:NJV524337 NTR524336:NTR524337 ODN524336:ODN524337 ONJ524336:ONJ524337 OXF524336:OXF524337 PHB524336:PHB524337 PQX524336:PQX524337 QAT524336:QAT524337 QKP524336:QKP524337 QUL524336:QUL524337 REH524336:REH524337 ROD524336:ROD524337 RXZ524336:RXZ524337 SHV524336:SHV524337 SRR524336:SRR524337 TBN524336:TBN524337 TLJ524336:TLJ524337 TVF524336:TVF524337 UFB524336:UFB524337 UOX524336:UOX524337 UYT524336:UYT524337 VIP524336:VIP524337 VSL524336:VSL524337 WCH524336:WCH524337 WMD524336:WMD524337 WVZ524336:WVZ524337 R589872:R589873 JN589872:JN589873 TJ589872:TJ589873 ADF589872:ADF589873 ANB589872:ANB589873 AWX589872:AWX589873 BGT589872:BGT589873 BQP589872:BQP589873 CAL589872:CAL589873 CKH589872:CKH589873 CUD589872:CUD589873 DDZ589872:DDZ589873 DNV589872:DNV589873 DXR589872:DXR589873 EHN589872:EHN589873 ERJ589872:ERJ589873 FBF589872:FBF589873 FLB589872:FLB589873 FUX589872:FUX589873 GET589872:GET589873 GOP589872:GOP589873 GYL589872:GYL589873 HIH589872:HIH589873 HSD589872:HSD589873 IBZ589872:IBZ589873 ILV589872:ILV589873 IVR589872:IVR589873 JFN589872:JFN589873 JPJ589872:JPJ589873 JZF589872:JZF589873 KJB589872:KJB589873 KSX589872:KSX589873 LCT589872:LCT589873 LMP589872:LMP589873 LWL589872:LWL589873 MGH589872:MGH589873 MQD589872:MQD589873 MZZ589872:MZZ589873 NJV589872:NJV589873 NTR589872:NTR589873 ODN589872:ODN589873 ONJ589872:ONJ589873 OXF589872:OXF589873 PHB589872:PHB589873 PQX589872:PQX589873 QAT589872:QAT589873 QKP589872:QKP589873 QUL589872:QUL589873 REH589872:REH589873 ROD589872:ROD589873 RXZ589872:RXZ589873 SHV589872:SHV589873 SRR589872:SRR589873 TBN589872:TBN589873 TLJ589872:TLJ589873 TVF589872:TVF589873 UFB589872:UFB589873 UOX589872:UOX589873 UYT589872:UYT589873 VIP589872:VIP589873 VSL589872:VSL589873 WCH589872:WCH589873 WMD589872:WMD589873 WVZ589872:WVZ589873 R655408:R655409 JN655408:JN655409 TJ655408:TJ655409 ADF655408:ADF655409 ANB655408:ANB655409 AWX655408:AWX655409 BGT655408:BGT655409 BQP655408:BQP655409 CAL655408:CAL655409 CKH655408:CKH655409 CUD655408:CUD655409 DDZ655408:DDZ655409 DNV655408:DNV655409 DXR655408:DXR655409 EHN655408:EHN655409 ERJ655408:ERJ655409 FBF655408:FBF655409 FLB655408:FLB655409 FUX655408:FUX655409 GET655408:GET655409 GOP655408:GOP655409 GYL655408:GYL655409 HIH655408:HIH655409 HSD655408:HSD655409 IBZ655408:IBZ655409 ILV655408:ILV655409 IVR655408:IVR655409 JFN655408:JFN655409 JPJ655408:JPJ655409 JZF655408:JZF655409 KJB655408:KJB655409 KSX655408:KSX655409 LCT655408:LCT655409 LMP655408:LMP655409 LWL655408:LWL655409 MGH655408:MGH655409 MQD655408:MQD655409 MZZ655408:MZZ655409 NJV655408:NJV655409 NTR655408:NTR655409 ODN655408:ODN655409 ONJ655408:ONJ655409 OXF655408:OXF655409 PHB655408:PHB655409 PQX655408:PQX655409 QAT655408:QAT655409 QKP655408:QKP655409 QUL655408:QUL655409 REH655408:REH655409 ROD655408:ROD655409 RXZ655408:RXZ655409 SHV655408:SHV655409 SRR655408:SRR655409 TBN655408:TBN655409 TLJ655408:TLJ655409 TVF655408:TVF655409 UFB655408:UFB655409 UOX655408:UOX655409 UYT655408:UYT655409 VIP655408:VIP655409 VSL655408:VSL655409 WCH655408:WCH655409 WMD655408:WMD655409 WVZ655408:WVZ655409 R720944:R720945 JN720944:JN720945 TJ720944:TJ720945 ADF720944:ADF720945 ANB720944:ANB720945 AWX720944:AWX720945 BGT720944:BGT720945 BQP720944:BQP720945 CAL720944:CAL720945 CKH720944:CKH720945 CUD720944:CUD720945 DDZ720944:DDZ720945 DNV720944:DNV720945 DXR720944:DXR720945 EHN720944:EHN720945 ERJ720944:ERJ720945 FBF720944:FBF720945 FLB720944:FLB720945 FUX720944:FUX720945 GET720944:GET720945 GOP720944:GOP720945 GYL720944:GYL720945 HIH720944:HIH720945 HSD720944:HSD720945 IBZ720944:IBZ720945 ILV720944:ILV720945 IVR720944:IVR720945 JFN720944:JFN720945 JPJ720944:JPJ720945 JZF720944:JZF720945 KJB720944:KJB720945 KSX720944:KSX720945 LCT720944:LCT720945 LMP720944:LMP720945 LWL720944:LWL720945 MGH720944:MGH720945 MQD720944:MQD720945 MZZ720944:MZZ720945 NJV720944:NJV720945 NTR720944:NTR720945 ODN720944:ODN720945 ONJ720944:ONJ720945 OXF720944:OXF720945 PHB720944:PHB720945 PQX720944:PQX720945 QAT720944:QAT720945 QKP720944:QKP720945 QUL720944:QUL720945 REH720944:REH720945 ROD720944:ROD720945 RXZ720944:RXZ720945 SHV720944:SHV720945 SRR720944:SRR720945 TBN720944:TBN720945 TLJ720944:TLJ720945 TVF720944:TVF720945 UFB720944:UFB720945 UOX720944:UOX720945 UYT720944:UYT720945 VIP720944:VIP720945 VSL720944:VSL720945 WCH720944:WCH720945 WMD720944:WMD720945 WVZ720944:WVZ720945 R786480:R786481 JN786480:JN786481 TJ786480:TJ786481 ADF786480:ADF786481 ANB786480:ANB786481 AWX786480:AWX786481 BGT786480:BGT786481 BQP786480:BQP786481 CAL786480:CAL786481 CKH786480:CKH786481 CUD786480:CUD786481 DDZ786480:DDZ786481 DNV786480:DNV786481 DXR786480:DXR786481 EHN786480:EHN786481 ERJ786480:ERJ786481 FBF786480:FBF786481 FLB786480:FLB786481 FUX786480:FUX786481 GET786480:GET786481 GOP786480:GOP786481 GYL786480:GYL786481 HIH786480:HIH786481 HSD786480:HSD786481 IBZ786480:IBZ786481 ILV786480:ILV786481 IVR786480:IVR786481 JFN786480:JFN786481 JPJ786480:JPJ786481 JZF786480:JZF786481 KJB786480:KJB786481 KSX786480:KSX786481 LCT786480:LCT786481 LMP786480:LMP786481 LWL786480:LWL786481 MGH786480:MGH786481 MQD786480:MQD786481 MZZ786480:MZZ786481 NJV786480:NJV786481 NTR786480:NTR786481 ODN786480:ODN786481 ONJ786480:ONJ786481 OXF786480:OXF786481 PHB786480:PHB786481 PQX786480:PQX786481 QAT786480:QAT786481 QKP786480:QKP786481 QUL786480:QUL786481 REH786480:REH786481 ROD786480:ROD786481 RXZ786480:RXZ786481 SHV786480:SHV786481 SRR786480:SRR786481 TBN786480:TBN786481 TLJ786480:TLJ786481 TVF786480:TVF786481 UFB786480:UFB786481 UOX786480:UOX786481 UYT786480:UYT786481 VIP786480:VIP786481 VSL786480:VSL786481 WCH786480:WCH786481 WMD786480:WMD786481 WVZ786480:WVZ786481 R852016:R852017 JN852016:JN852017 TJ852016:TJ852017 ADF852016:ADF852017 ANB852016:ANB852017 AWX852016:AWX852017 BGT852016:BGT852017 BQP852016:BQP852017 CAL852016:CAL852017 CKH852016:CKH852017 CUD852016:CUD852017 DDZ852016:DDZ852017 DNV852016:DNV852017 DXR852016:DXR852017 EHN852016:EHN852017 ERJ852016:ERJ852017 FBF852016:FBF852017 FLB852016:FLB852017 FUX852016:FUX852017 GET852016:GET852017 GOP852016:GOP852017 GYL852016:GYL852017 HIH852016:HIH852017 HSD852016:HSD852017 IBZ852016:IBZ852017 ILV852016:ILV852017 IVR852016:IVR852017 JFN852016:JFN852017 JPJ852016:JPJ852017 JZF852016:JZF852017 KJB852016:KJB852017 KSX852016:KSX852017 LCT852016:LCT852017 LMP852016:LMP852017 LWL852016:LWL852017 MGH852016:MGH852017 MQD852016:MQD852017 MZZ852016:MZZ852017 NJV852016:NJV852017 NTR852016:NTR852017 ODN852016:ODN852017 ONJ852016:ONJ852017 OXF852016:OXF852017 PHB852016:PHB852017 PQX852016:PQX852017 QAT852016:QAT852017 QKP852016:QKP852017 QUL852016:QUL852017 REH852016:REH852017 ROD852016:ROD852017 RXZ852016:RXZ852017 SHV852016:SHV852017 SRR852016:SRR852017 TBN852016:TBN852017 TLJ852016:TLJ852017 TVF852016:TVF852017 UFB852016:UFB852017 UOX852016:UOX852017 UYT852016:UYT852017 VIP852016:VIP852017 VSL852016:VSL852017 WCH852016:WCH852017 WMD852016:WMD852017 WVZ852016:WVZ852017 R917552:R917553 JN917552:JN917553 TJ917552:TJ917553 ADF917552:ADF917553 ANB917552:ANB917553 AWX917552:AWX917553 BGT917552:BGT917553 BQP917552:BQP917553 CAL917552:CAL917553 CKH917552:CKH917553 CUD917552:CUD917553 DDZ917552:DDZ917553 DNV917552:DNV917553 DXR917552:DXR917553 EHN917552:EHN917553 ERJ917552:ERJ917553 FBF917552:FBF917553 FLB917552:FLB917553 FUX917552:FUX917553 GET917552:GET917553 GOP917552:GOP917553 GYL917552:GYL917553 HIH917552:HIH917553 HSD917552:HSD917553 IBZ917552:IBZ917553 ILV917552:ILV917553 IVR917552:IVR917553 JFN917552:JFN917553 JPJ917552:JPJ917553 JZF917552:JZF917553 KJB917552:KJB917553 KSX917552:KSX917553 LCT917552:LCT917553 LMP917552:LMP917553 LWL917552:LWL917553 MGH917552:MGH917553 MQD917552:MQD917553 MZZ917552:MZZ917553 NJV917552:NJV917553 NTR917552:NTR917553 ODN917552:ODN917553 ONJ917552:ONJ917553 OXF917552:OXF917553 PHB917552:PHB917553 PQX917552:PQX917553 QAT917552:QAT917553 QKP917552:QKP917553 QUL917552:QUL917553 REH917552:REH917553 ROD917552:ROD917553 RXZ917552:RXZ917553 SHV917552:SHV917553 SRR917552:SRR917553 TBN917552:TBN917553 TLJ917552:TLJ917553 TVF917552:TVF917553 UFB917552:UFB917553 UOX917552:UOX917553 UYT917552:UYT917553 VIP917552:VIP917553 VSL917552:VSL917553 WCH917552:WCH917553 WMD917552:WMD917553 WVZ917552:WVZ917553 R983088:R983089 JN983088:JN983089 TJ983088:TJ983089 ADF983088:ADF983089 ANB983088:ANB983089 AWX983088:AWX983089 BGT983088:BGT983089 BQP983088:BQP983089 CAL983088:CAL983089 CKH983088:CKH983089 CUD983088:CUD983089 DDZ983088:DDZ983089 DNV983088:DNV983089 DXR983088:DXR983089 EHN983088:EHN983089 ERJ983088:ERJ983089 FBF983088:FBF983089 FLB983088:FLB983089 FUX983088:FUX983089 GET983088:GET983089 GOP983088:GOP983089 GYL983088:GYL983089 HIH983088:HIH983089 HSD983088:HSD983089 IBZ983088:IBZ983089 ILV983088:ILV983089 IVR983088:IVR983089 JFN983088:JFN983089 JPJ983088:JPJ983089 JZF983088:JZF983089 KJB983088:KJB983089 KSX983088:KSX983089 LCT983088:LCT983089 LMP983088:LMP983089 LWL983088:LWL983089 MGH983088:MGH983089 MQD983088:MQD983089 MZZ983088:MZZ983089 NJV983088:NJV983089 NTR983088:NTR983089 ODN983088:ODN983089 ONJ983088:ONJ983089 OXF983088:OXF983089 PHB983088:PHB983089 PQX983088:PQX983089 QAT983088:QAT983089 QKP983088:QKP983089 QUL983088:QUL983089 REH983088:REH983089 ROD983088:ROD983089 RXZ983088:RXZ983089 SHV983088:SHV983089 SRR983088:SRR983089 TBN983088:TBN983089 TLJ983088:TLJ983089 TVF983088:TVF983089 UFB983088:UFB983089 UOX983088:UOX983089 UYT983088:UYT983089 VIP983088:VIP983089 VSL983088:VSL983089 WCH983088:WCH983089 WMD983088:WMD983089 WVZ983088:WVZ983089 AJ65584:AJ65585 KF65584:KF65585 UB65584:UB65585 ADX65584:ADX65585 ANT65584:ANT65585 AXP65584:AXP65585 BHL65584:BHL65585 BRH65584:BRH65585 CBD65584:CBD65585 CKZ65584:CKZ65585 CUV65584:CUV65585 DER65584:DER65585 DON65584:DON65585 DYJ65584:DYJ65585 EIF65584:EIF65585 ESB65584:ESB65585 FBX65584:FBX65585 FLT65584:FLT65585 FVP65584:FVP65585 GFL65584:GFL65585 GPH65584:GPH65585 GZD65584:GZD65585 HIZ65584:HIZ65585 HSV65584:HSV65585 ICR65584:ICR65585 IMN65584:IMN65585 IWJ65584:IWJ65585 JGF65584:JGF65585 JQB65584:JQB65585 JZX65584:JZX65585 KJT65584:KJT65585 KTP65584:KTP65585 LDL65584:LDL65585 LNH65584:LNH65585 LXD65584:LXD65585 MGZ65584:MGZ65585 MQV65584:MQV65585 NAR65584:NAR65585 NKN65584:NKN65585 NUJ65584:NUJ65585 OEF65584:OEF65585 OOB65584:OOB65585 OXX65584:OXX65585 PHT65584:PHT65585 PRP65584:PRP65585 QBL65584:QBL65585 QLH65584:QLH65585 QVD65584:QVD65585 REZ65584:REZ65585 ROV65584:ROV65585 RYR65584:RYR65585 SIN65584:SIN65585 SSJ65584:SSJ65585 TCF65584:TCF65585 TMB65584:TMB65585 TVX65584:TVX65585 UFT65584:UFT65585 UPP65584:UPP65585 UZL65584:UZL65585 VJH65584:VJH65585 VTD65584:VTD65585 WCZ65584:WCZ65585 WMV65584:WMV65585 WWR65584:WWR65585 AJ131120:AJ131121 KF131120:KF131121 UB131120:UB131121 ADX131120:ADX131121 ANT131120:ANT131121 AXP131120:AXP131121 BHL131120:BHL131121 BRH131120:BRH131121 CBD131120:CBD131121 CKZ131120:CKZ131121 CUV131120:CUV131121 DER131120:DER131121 DON131120:DON131121 DYJ131120:DYJ131121 EIF131120:EIF131121 ESB131120:ESB131121 FBX131120:FBX131121 FLT131120:FLT131121 FVP131120:FVP131121 GFL131120:GFL131121 GPH131120:GPH131121 GZD131120:GZD131121 HIZ131120:HIZ131121 HSV131120:HSV131121 ICR131120:ICR131121 IMN131120:IMN131121 IWJ131120:IWJ131121 JGF131120:JGF131121 JQB131120:JQB131121 JZX131120:JZX131121 KJT131120:KJT131121 KTP131120:KTP131121 LDL131120:LDL131121 LNH131120:LNH131121 LXD131120:LXD131121 MGZ131120:MGZ131121 MQV131120:MQV131121 NAR131120:NAR131121 NKN131120:NKN131121 NUJ131120:NUJ131121 OEF131120:OEF131121 OOB131120:OOB131121 OXX131120:OXX131121 PHT131120:PHT131121 PRP131120:PRP131121 QBL131120:QBL131121 QLH131120:QLH131121 QVD131120:QVD131121 REZ131120:REZ131121 ROV131120:ROV131121 RYR131120:RYR131121 SIN131120:SIN131121 SSJ131120:SSJ131121 TCF131120:TCF131121 TMB131120:TMB131121 TVX131120:TVX131121 UFT131120:UFT131121 UPP131120:UPP131121 UZL131120:UZL131121 VJH131120:VJH131121 VTD131120:VTD131121 WCZ131120:WCZ131121 WMV131120:WMV131121 WWR131120:WWR131121 AJ196656:AJ196657 KF196656:KF196657 UB196656:UB196657 ADX196656:ADX196657 ANT196656:ANT196657 AXP196656:AXP196657 BHL196656:BHL196657 BRH196656:BRH196657 CBD196656:CBD196657 CKZ196656:CKZ196657 CUV196656:CUV196657 DER196656:DER196657 DON196656:DON196657 DYJ196656:DYJ196657 EIF196656:EIF196657 ESB196656:ESB196657 FBX196656:FBX196657 FLT196656:FLT196657 FVP196656:FVP196657 GFL196656:GFL196657 GPH196656:GPH196657 GZD196656:GZD196657 HIZ196656:HIZ196657 HSV196656:HSV196657 ICR196656:ICR196657 IMN196656:IMN196657 IWJ196656:IWJ196657 JGF196656:JGF196657 JQB196656:JQB196657 JZX196656:JZX196657 KJT196656:KJT196657 KTP196656:KTP196657 LDL196656:LDL196657 LNH196656:LNH196657 LXD196656:LXD196657 MGZ196656:MGZ196657 MQV196656:MQV196657 NAR196656:NAR196657 NKN196656:NKN196657 NUJ196656:NUJ196657 OEF196656:OEF196657 OOB196656:OOB196657 OXX196656:OXX196657 PHT196656:PHT196657 PRP196656:PRP196657 QBL196656:QBL196657 QLH196656:QLH196657 QVD196656:QVD196657 REZ196656:REZ196657 ROV196656:ROV196657 RYR196656:RYR196657 SIN196656:SIN196657 SSJ196656:SSJ196657 TCF196656:TCF196657 TMB196656:TMB196657 TVX196656:TVX196657 UFT196656:UFT196657 UPP196656:UPP196657 UZL196656:UZL196657 VJH196656:VJH196657 VTD196656:VTD196657 WCZ196656:WCZ196657 WMV196656:WMV196657 WWR196656:WWR196657 AJ262192:AJ262193 KF262192:KF262193 UB262192:UB262193 ADX262192:ADX262193 ANT262192:ANT262193 AXP262192:AXP262193 BHL262192:BHL262193 BRH262192:BRH262193 CBD262192:CBD262193 CKZ262192:CKZ262193 CUV262192:CUV262193 DER262192:DER262193 DON262192:DON262193 DYJ262192:DYJ262193 EIF262192:EIF262193 ESB262192:ESB262193 FBX262192:FBX262193 FLT262192:FLT262193 FVP262192:FVP262193 GFL262192:GFL262193 GPH262192:GPH262193 GZD262192:GZD262193 HIZ262192:HIZ262193 HSV262192:HSV262193 ICR262192:ICR262193 IMN262192:IMN262193 IWJ262192:IWJ262193 JGF262192:JGF262193 JQB262192:JQB262193 JZX262192:JZX262193 KJT262192:KJT262193 KTP262192:KTP262193 LDL262192:LDL262193 LNH262192:LNH262193 LXD262192:LXD262193 MGZ262192:MGZ262193 MQV262192:MQV262193 NAR262192:NAR262193 NKN262192:NKN262193 NUJ262192:NUJ262193 OEF262192:OEF262193 OOB262192:OOB262193 OXX262192:OXX262193 PHT262192:PHT262193 PRP262192:PRP262193 QBL262192:QBL262193 QLH262192:QLH262193 QVD262192:QVD262193 REZ262192:REZ262193 ROV262192:ROV262193 RYR262192:RYR262193 SIN262192:SIN262193 SSJ262192:SSJ262193 TCF262192:TCF262193 TMB262192:TMB262193 TVX262192:TVX262193 UFT262192:UFT262193 UPP262192:UPP262193 UZL262192:UZL262193 VJH262192:VJH262193 VTD262192:VTD262193 WCZ262192:WCZ262193 WMV262192:WMV262193 WWR262192:WWR262193 AJ327728:AJ327729 KF327728:KF327729 UB327728:UB327729 ADX327728:ADX327729 ANT327728:ANT327729 AXP327728:AXP327729 BHL327728:BHL327729 BRH327728:BRH327729 CBD327728:CBD327729 CKZ327728:CKZ327729 CUV327728:CUV327729 DER327728:DER327729 DON327728:DON327729 DYJ327728:DYJ327729 EIF327728:EIF327729 ESB327728:ESB327729 FBX327728:FBX327729 FLT327728:FLT327729 FVP327728:FVP327729 GFL327728:GFL327729 GPH327728:GPH327729 GZD327728:GZD327729 HIZ327728:HIZ327729 HSV327728:HSV327729 ICR327728:ICR327729 IMN327728:IMN327729 IWJ327728:IWJ327729 JGF327728:JGF327729 JQB327728:JQB327729 JZX327728:JZX327729 KJT327728:KJT327729 KTP327728:KTP327729 LDL327728:LDL327729 LNH327728:LNH327729 LXD327728:LXD327729 MGZ327728:MGZ327729 MQV327728:MQV327729 NAR327728:NAR327729 NKN327728:NKN327729 NUJ327728:NUJ327729 OEF327728:OEF327729 OOB327728:OOB327729 OXX327728:OXX327729 PHT327728:PHT327729 PRP327728:PRP327729 QBL327728:QBL327729 QLH327728:QLH327729 QVD327728:QVD327729 REZ327728:REZ327729 ROV327728:ROV327729 RYR327728:RYR327729 SIN327728:SIN327729 SSJ327728:SSJ327729 TCF327728:TCF327729 TMB327728:TMB327729 TVX327728:TVX327729 UFT327728:UFT327729 UPP327728:UPP327729 UZL327728:UZL327729 VJH327728:VJH327729 VTD327728:VTD327729 WCZ327728:WCZ327729 WMV327728:WMV327729 WWR327728:WWR327729 AJ393264:AJ393265 KF393264:KF393265 UB393264:UB393265 ADX393264:ADX393265 ANT393264:ANT393265 AXP393264:AXP393265 BHL393264:BHL393265 BRH393264:BRH393265 CBD393264:CBD393265 CKZ393264:CKZ393265 CUV393264:CUV393265 DER393264:DER393265 DON393264:DON393265 DYJ393264:DYJ393265 EIF393264:EIF393265 ESB393264:ESB393265 FBX393264:FBX393265 FLT393264:FLT393265 FVP393264:FVP393265 GFL393264:GFL393265 GPH393264:GPH393265 GZD393264:GZD393265 HIZ393264:HIZ393265 HSV393264:HSV393265 ICR393264:ICR393265 IMN393264:IMN393265 IWJ393264:IWJ393265 JGF393264:JGF393265 JQB393264:JQB393265 JZX393264:JZX393265 KJT393264:KJT393265 KTP393264:KTP393265 LDL393264:LDL393265 LNH393264:LNH393265 LXD393264:LXD393265 MGZ393264:MGZ393265 MQV393264:MQV393265 NAR393264:NAR393265 NKN393264:NKN393265 NUJ393264:NUJ393265 OEF393264:OEF393265 OOB393264:OOB393265 OXX393264:OXX393265 PHT393264:PHT393265 PRP393264:PRP393265 QBL393264:QBL393265 QLH393264:QLH393265 QVD393264:QVD393265 REZ393264:REZ393265 ROV393264:ROV393265 RYR393264:RYR393265 SIN393264:SIN393265 SSJ393264:SSJ393265 TCF393264:TCF393265 TMB393264:TMB393265 TVX393264:TVX393265 UFT393264:UFT393265 UPP393264:UPP393265 UZL393264:UZL393265 VJH393264:VJH393265 VTD393264:VTD393265 WCZ393264:WCZ393265 WMV393264:WMV393265 WWR393264:WWR393265 AJ458800:AJ458801 KF458800:KF458801 UB458800:UB458801 ADX458800:ADX458801 ANT458800:ANT458801 AXP458800:AXP458801 BHL458800:BHL458801 BRH458800:BRH458801 CBD458800:CBD458801 CKZ458800:CKZ458801 CUV458800:CUV458801 DER458800:DER458801 DON458800:DON458801 DYJ458800:DYJ458801 EIF458800:EIF458801 ESB458800:ESB458801 FBX458800:FBX458801 FLT458800:FLT458801 FVP458800:FVP458801 GFL458800:GFL458801 GPH458800:GPH458801 GZD458800:GZD458801 HIZ458800:HIZ458801 HSV458800:HSV458801 ICR458800:ICR458801 IMN458800:IMN458801 IWJ458800:IWJ458801 JGF458800:JGF458801 JQB458800:JQB458801 JZX458800:JZX458801 KJT458800:KJT458801 KTP458800:KTP458801 LDL458800:LDL458801 LNH458800:LNH458801 LXD458800:LXD458801 MGZ458800:MGZ458801 MQV458800:MQV458801 NAR458800:NAR458801 NKN458800:NKN458801 NUJ458800:NUJ458801 OEF458800:OEF458801 OOB458800:OOB458801 OXX458800:OXX458801 PHT458800:PHT458801 PRP458800:PRP458801 QBL458800:QBL458801 QLH458800:QLH458801 QVD458800:QVD458801 REZ458800:REZ458801 ROV458800:ROV458801 RYR458800:RYR458801 SIN458800:SIN458801 SSJ458800:SSJ458801 TCF458800:TCF458801 TMB458800:TMB458801 TVX458800:TVX458801 UFT458800:UFT458801 UPP458800:UPP458801 UZL458800:UZL458801 VJH458800:VJH458801 VTD458800:VTD458801 WCZ458800:WCZ458801 WMV458800:WMV458801 WWR458800:WWR458801 AJ524336:AJ524337 KF524336:KF524337 UB524336:UB524337 ADX524336:ADX524337 ANT524336:ANT524337 AXP524336:AXP524337 BHL524336:BHL524337 BRH524336:BRH524337 CBD524336:CBD524337 CKZ524336:CKZ524337 CUV524336:CUV524337 DER524336:DER524337 DON524336:DON524337 DYJ524336:DYJ524337 EIF524336:EIF524337 ESB524336:ESB524337 FBX524336:FBX524337 FLT524336:FLT524337 FVP524336:FVP524337 GFL524336:GFL524337 GPH524336:GPH524337 GZD524336:GZD524337 HIZ524336:HIZ524337 HSV524336:HSV524337 ICR524336:ICR524337 IMN524336:IMN524337 IWJ524336:IWJ524337 JGF524336:JGF524337 JQB524336:JQB524337 JZX524336:JZX524337 KJT524336:KJT524337 KTP524336:KTP524337 LDL524336:LDL524337 LNH524336:LNH524337 LXD524336:LXD524337 MGZ524336:MGZ524337 MQV524336:MQV524337 NAR524336:NAR524337 NKN524336:NKN524337 NUJ524336:NUJ524337 OEF524336:OEF524337 OOB524336:OOB524337 OXX524336:OXX524337 PHT524336:PHT524337 PRP524336:PRP524337 QBL524336:QBL524337 QLH524336:QLH524337 QVD524336:QVD524337 REZ524336:REZ524337 ROV524336:ROV524337 RYR524336:RYR524337 SIN524336:SIN524337 SSJ524336:SSJ524337 TCF524336:TCF524337 TMB524336:TMB524337 TVX524336:TVX524337 UFT524336:UFT524337 UPP524336:UPP524337 UZL524336:UZL524337 VJH524336:VJH524337 VTD524336:VTD524337 WCZ524336:WCZ524337 WMV524336:WMV524337 WWR524336:WWR524337 AJ589872:AJ589873 KF589872:KF589873 UB589872:UB589873 ADX589872:ADX589873 ANT589872:ANT589873 AXP589872:AXP589873 BHL589872:BHL589873 BRH589872:BRH589873 CBD589872:CBD589873 CKZ589872:CKZ589873 CUV589872:CUV589873 DER589872:DER589873 DON589872:DON589873 DYJ589872:DYJ589873 EIF589872:EIF589873 ESB589872:ESB589873 FBX589872:FBX589873 FLT589872:FLT589873 FVP589872:FVP589873 GFL589872:GFL589873 GPH589872:GPH589873 GZD589872:GZD589873 HIZ589872:HIZ589873 HSV589872:HSV589873 ICR589872:ICR589873 IMN589872:IMN589873 IWJ589872:IWJ589873 JGF589872:JGF589873 JQB589872:JQB589873 JZX589872:JZX589873 KJT589872:KJT589873 KTP589872:KTP589873 LDL589872:LDL589873 LNH589872:LNH589873 LXD589872:LXD589873 MGZ589872:MGZ589873 MQV589872:MQV589873 NAR589872:NAR589873 NKN589872:NKN589873 NUJ589872:NUJ589873 OEF589872:OEF589873 OOB589872:OOB589873 OXX589872:OXX589873 PHT589872:PHT589873 PRP589872:PRP589873 QBL589872:QBL589873 QLH589872:QLH589873 QVD589872:QVD589873 REZ589872:REZ589873 ROV589872:ROV589873 RYR589872:RYR589873 SIN589872:SIN589873 SSJ589872:SSJ589873 TCF589872:TCF589873 TMB589872:TMB589873 TVX589872:TVX589873 UFT589872:UFT589873 UPP589872:UPP589873 UZL589872:UZL589873 VJH589872:VJH589873 VTD589872:VTD589873 WCZ589872:WCZ589873 WMV589872:WMV589873 WWR589872:WWR589873 AJ655408:AJ655409 KF655408:KF655409 UB655408:UB655409 ADX655408:ADX655409 ANT655408:ANT655409 AXP655408:AXP655409 BHL655408:BHL655409 BRH655408:BRH655409 CBD655408:CBD655409 CKZ655408:CKZ655409 CUV655408:CUV655409 DER655408:DER655409 DON655408:DON655409 DYJ655408:DYJ655409 EIF655408:EIF655409 ESB655408:ESB655409 FBX655408:FBX655409 FLT655408:FLT655409 FVP655408:FVP655409 GFL655408:GFL655409 GPH655408:GPH655409 GZD655408:GZD655409 HIZ655408:HIZ655409 HSV655408:HSV655409 ICR655408:ICR655409 IMN655408:IMN655409 IWJ655408:IWJ655409 JGF655408:JGF655409 JQB655408:JQB655409 JZX655408:JZX655409 KJT655408:KJT655409 KTP655408:KTP655409 LDL655408:LDL655409 LNH655408:LNH655409 LXD655408:LXD655409 MGZ655408:MGZ655409 MQV655408:MQV655409 NAR655408:NAR655409 NKN655408:NKN655409 NUJ655408:NUJ655409 OEF655408:OEF655409 OOB655408:OOB655409 OXX655408:OXX655409 PHT655408:PHT655409 PRP655408:PRP655409 QBL655408:QBL655409 QLH655408:QLH655409 QVD655408:QVD655409 REZ655408:REZ655409 ROV655408:ROV655409 RYR655408:RYR655409 SIN655408:SIN655409 SSJ655408:SSJ655409 TCF655408:TCF655409 TMB655408:TMB655409 TVX655408:TVX655409 UFT655408:UFT655409 UPP655408:UPP655409 UZL655408:UZL655409 VJH655408:VJH655409 VTD655408:VTD655409 WCZ655408:WCZ655409 WMV655408:WMV655409 WWR655408:WWR655409 AJ720944:AJ720945 KF720944:KF720945 UB720944:UB720945 ADX720944:ADX720945 ANT720944:ANT720945 AXP720944:AXP720945 BHL720944:BHL720945 BRH720944:BRH720945 CBD720944:CBD720945 CKZ720944:CKZ720945 CUV720944:CUV720945 DER720944:DER720945 DON720944:DON720945 DYJ720944:DYJ720945 EIF720944:EIF720945 ESB720944:ESB720945 FBX720944:FBX720945 FLT720944:FLT720945 FVP720944:FVP720945 GFL720944:GFL720945 GPH720944:GPH720945 GZD720944:GZD720945 HIZ720944:HIZ720945 HSV720944:HSV720945 ICR720944:ICR720945 IMN720944:IMN720945 IWJ720944:IWJ720945 JGF720944:JGF720945 JQB720944:JQB720945 JZX720944:JZX720945 KJT720944:KJT720945 KTP720944:KTP720945 LDL720944:LDL720945 LNH720944:LNH720945 LXD720944:LXD720945 MGZ720944:MGZ720945 MQV720944:MQV720945 NAR720944:NAR720945 NKN720944:NKN720945 NUJ720944:NUJ720945 OEF720944:OEF720945 OOB720944:OOB720945 OXX720944:OXX720945 PHT720944:PHT720945 PRP720944:PRP720945 QBL720944:QBL720945 QLH720944:QLH720945 QVD720944:QVD720945 REZ720944:REZ720945 ROV720944:ROV720945 RYR720944:RYR720945 SIN720944:SIN720945 SSJ720944:SSJ720945 TCF720944:TCF720945 TMB720944:TMB720945 TVX720944:TVX720945 UFT720944:UFT720945 UPP720944:UPP720945 UZL720944:UZL720945 VJH720944:VJH720945 VTD720944:VTD720945 WCZ720944:WCZ720945 WMV720944:WMV720945 WWR720944:WWR720945 AJ786480:AJ786481 KF786480:KF786481 UB786480:UB786481 ADX786480:ADX786481 ANT786480:ANT786481 AXP786480:AXP786481 BHL786480:BHL786481 BRH786480:BRH786481 CBD786480:CBD786481 CKZ786480:CKZ786481 CUV786480:CUV786481 DER786480:DER786481 DON786480:DON786481 DYJ786480:DYJ786481 EIF786480:EIF786481 ESB786480:ESB786481 FBX786480:FBX786481 FLT786480:FLT786481 FVP786480:FVP786481 GFL786480:GFL786481 GPH786480:GPH786481 GZD786480:GZD786481 HIZ786480:HIZ786481 HSV786480:HSV786481 ICR786480:ICR786481 IMN786480:IMN786481 IWJ786480:IWJ786481 JGF786480:JGF786481 JQB786480:JQB786481 JZX786480:JZX786481 KJT786480:KJT786481 KTP786480:KTP786481 LDL786480:LDL786481 LNH786480:LNH786481 LXD786480:LXD786481 MGZ786480:MGZ786481 MQV786480:MQV786481 NAR786480:NAR786481 NKN786480:NKN786481 NUJ786480:NUJ786481 OEF786480:OEF786481 OOB786480:OOB786481 OXX786480:OXX786481 PHT786480:PHT786481 PRP786480:PRP786481 QBL786480:QBL786481 QLH786480:QLH786481 QVD786480:QVD786481 REZ786480:REZ786481 ROV786480:ROV786481 RYR786480:RYR786481 SIN786480:SIN786481 SSJ786480:SSJ786481 TCF786480:TCF786481 TMB786480:TMB786481 TVX786480:TVX786481 UFT786480:UFT786481 UPP786480:UPP786481 UZL786480:UZL786481 VJH786480:VJH786481 VTD786480:VTD786481 WCZ786480:WCZ786481 WMV786480:WMV786481 WWR786480:WWR786481 AJ852016:AJ852017 KF852016:KF852017 UB852016:UB852017 ADX852016:ADX852017 ANT852016:ANT852017 AXP852016:AXP852017 BHL852016:BHL852017 BRH852016:BRH852017 CBD852016:CBD852017 CKZ852016:CKZ852017 CUV852016:CUV852017 DER852016:DER852017 DON852016:DON852017 DYJ852016:DYJ852017 EIF852016:EIF852017 ESB852016:ESB852017 FBX852016:FBX852017 FLT852016:FLT852017 FVP852016:FVP852017 GFL852016:GFL852017 GPH852016:GPH852017 GZD852016:GZD852017 HIZ852016:HIZ852017 HSV852016:HSV852017 ICR852016:ICR852017 IMN852016:IMN852017 IWJ852016:IWJ852017 JGF852016:JGF852017 JQB852016:JQB852017 JZX852016:JZX852017 KJT852016:KJT852017 KTP852016:KTP852017 LDL852016:LDL852017 LNH852016:LNH852017 LXD852016:LXD852017 MGZ852016:MGZ852017 MQV852016:MQV852017 NAR852016:NAR852017 NKN852016:NKN852017 NUJ852016:NUJ852017 OEF852016:OEF852017 OOB852016:OOB852017 OXX852016:OXX852017 PHT852016:PHT852017 PRP852016:PRP852017 QBL852016:QBL852017 QLH852016:QLH852017 QVD852016:QVD852017 REZ852016:REZ852017 ROV852016:ROV852017 RYR852016:RYR852017 SIN852016:SIN852017 SSJ852016:SSJ852017 TCF852016:TCF852017 TMB852016:TMB852017 TVX852016:TVX852017 UFT852016:UFT852017 UPP852016:UPP852017 UZL852016:UZL852017 VJH852016:VJH852017 VTD852016:VTD852017 WCZ852016:WCZ852017 WMV852016:WMV852017 WWR852016:WWR852017 AJ917552:AJ917553 KF917552:KF917553 UB917552:UB917553 ADX917552:ADX917553 ANT917552:ANT917553 AXP917552:AXP917553 BHL917552:BHL917553 BRH917552:BRH917553 CBD917552:CBD917553 CKZ917552:CKZ917553 CUV917552:CUV917553 DER917552:DER917553 DON917552:DON917553 DYJ917552:DYJ917553 EIF917552:EIF917553 ESB917552:ESB917553 FBX917552:FBX917553 FLT917552:FLT917553 FVP917552:FVP917553 GFL917552:GFL917553 GPH917552:GPH917553 GZD917552:GZD917553 HIZ917552:HIZ917553 HSV917552:HSV917553 ICR917552:ICR917553 IMN917552:IMN917553 IWJ917552:IWJ917553 JGF917552:JGF917553 JQB917552:JQB917553 JZX917552:JZX917553 KJT917552:KJT917553 KTP917552:KTP917553 LDL917552:LDL917553 LNH917552:LNH917553 LXD917552:LXD917553 MGZ917552:MGZ917553 MQV917552:MQV917553 NAR917552:NAR917553 NKN917552:NKN917553 NUJ917552:NUJ917553 OEF917552:OEF917553 OOB917552:OOB917553 OXX917552:OXX917553 PHT917552:PHT917553 PRP917552:PRP917553 QBL917552:QBL917553 QLH917552:QLH917553 QVD917552:QVD917553 REZ917552:REZ917553 ROV917552:ROV917553 RYR917552:RYR917553 SIN917552:SIN917553 SSJ917552:SSJ917553 TCF917552:TCF917553 TMB917552:TMB917553 TVX917552:TVX917553 UFT917552:UFT917553 UPP917552:UPP917553 UZL917552:UZL917553 VJH917552:VJH917553 VTD917552:VTD917553 WCZ917552:WCZ917553 WMV917552:WMV917553 WWR917552:WWR917553 AJ983088:AJ983089 KF983088:KF983089 UB983088:UB983089 ADX983088:ADX983089 ANT983088:ANT983089 AXP983088:AXP983089 BHL983088:BHL983089 BRH983088:BRH983089 CBD983088:CBD983089 CKZ983088:CKZ983089 CUV983088:CUV983089 DER983088:DER983089 DON983088:DON983089 DYJ983088:DYJ983089 EIF983088:EIF983089 ESB983088:ESB983089 FBX983088:FBX983089 FLT983088:FLT983089 FVP983088:FVP983089 GFL983088:GFL983089 GPH983088:GPH983089 GZD983088:GZD983089 HIZ983088:HIZ983089 HSV983088:HSV983089 ICR983088:ICR983089 IMN983088:IMN983089 IWJ983088:IWJ983089 JGF983088:JGF983089 JQB983088:JQB983089 JZX983088:JZX983089 KJT983088:KJT983089 KTP983088:KTP983089 LDL983088:LDL983089 LNH983088:LNH983089 LXD983088:LXD983089 MGZ983088:MGZ983089 MQV983088:MQV983089 NAR983088:NAR983089 NKN983088:NKN983089 NUJ983088:NUJ983089 OEF983088:OEF983089 OOB983088:OOB983089 OXX983088:OXX983089 PHT983088:PHT983089 PRP983088:PRP983089 QBL983088:QBL983089 QLH983088:QLH983089 QVD983088:QVD983089 REZ983088:REZ983089 ROV983088:ROV983089 RYR983088:RYR983089 SIN983088:SIN983089 SSJ983088:SSJ983089 TCF983088:TCF983089 TMB983088:TMB983089 TVX983088:TVX983089 UFT983088:UFT983089 UPP983088:UPP983089 UZL983088:UZL983089 VJH983088:VJH983089 VTD983088:VTD983089 WCZ983088:WCZ983089 WMV983088:WMV983089 WWR983088:WWR983089 AA65584:AA65585 JW65584:JW65585 TS65584:TS65585 ADO65584:ADO65585 ANK65584:ANK65585 AXG65584:AXG65585 BHC65584:BHC65585 BQY65584:BQY65585 CAU65584:CAU65585 CKQ65584:CKQ65585 CUM65584:CUM65585 DEI65584:DEI65585 DOE65584:DOE65585 DYA65584:DYA65585 EHW65584:EHW65585 ERS65584:ERS65585 FBO65584:FBO65585 FLK65584:FLK65585 FVG65584:FVG65585 GFC65584:GFC65585 GOY65584:GOY65585 GYU65584:GYU65585 HIQ65584:HIQ65585 HSM65584:HSM65585 ICI65584:ICI65585 IME65584:IME65585 IWA65584:IWA65585 JFW65584:JFW65585 JPS65584:JPS65585 JZO65584:JZO65585 KJK65584:KJK65585 KTG65584:KTG65585 LDC65584:LDC65585 LMY65584:LMY65585 LWU65584:LWU65585 MGQ65584:MGQ65585 MQM65584:MQM65585 NAI65584:NAI65585 NKE65584:NKE65585 NUA65584:NUA65585 ODW65584:ODW65585 ONS65584:ONS65585 OXO65584:OXO65585 PHK65584:PHK65585 PRG65584:PRG65585 QBC65584:QBC65585 QKY65584:QKY65585 QUU65584:QUU65585 REQ65584:REQ65585 ROM65584:ROM65585 RYI65584:RYI65585 SIE65584:SIE65585 SSA65584:SSA65585 TBW65584:TBW65585 TLS65584:TLS65585 TVO65584:TVO65585 UFK65584:UFK65585 UPG65584:UPG65585 UZC65584:UZC65585 VIY65584:VIY65585 VSU65584:VSU65585 WCQ65584:WCQ65585 WMM65584:WMM65585 WWI65584:WWI65585 AA131120:AA131121 JW131120:JW131121 TS131120:TS131121 ADO131120:ADO131121 ANK131120:ANK131121 AXG131120:AXG131121 BHC131120:BHC131121 BQY131120:BQY131121 CAU131120:CAU131121 CKQ131120:CKQ131121 CUM131120:CUM131121 DEI131120:DEI131121 DOE131120:DOE131121 DYA131120:DYA131121 EHW131120:EHW131121 ERS131120:ERS131121 FBO131120:FBO131121 FLK131120:FLK131121 FVG131120:FVG131121 GFC131120:GFC131121 GOY131120:GOY131121 GYU131120:GYU131121 HIQ131120:HIQ131121 HSM131120:HSM131121 ICI131120:ICI131121 IME131120:IME131121 IWA131120:IWA131121 JFW131120:JFW131121 JPS131120:JPS131121 JZO131120:JZO131121 KJK131120:KJK131121 KTG131120:KTG131121 LDC131120:LDC131121 LMY131120:LMY131121 LWU131120:LWU131121 MGQ131120:MGQ131121 MQM131120:MQM131121 NAI131120:NAI131121 NKE131120:NKE131121 NUA131120:NUA131121 ODW131120:ODW131121 ONS131120:ONS131121 OXO131120:OXO131121 PHK131120:PHK131121 PRG131120:PRG131121 QBC131120:QBC131121 QKY131120:QKY131121 QUU131120:QUU131121 REQ131120:REQ131121 ROM131120:ROM131121 RYI131120:RYI131121 SIE131120:SIE131121 SSA131120:SSA131121 TBW131120:TBW131121 TLS131120:TLS131121 TVO131120:TVO131121 UFK131120:UFK131121 UPG131120:UPG131121 UZC131120:UZC131121 VIY131120:VIY131121 VSU131120:VSU131121 WCQ131120:WCQ131121 WMM131120:WMM131121 WWI131120:WWI131121 AA196656:AA196657 JW196656:JW196657 TS196656:TS196657 ADO196656:ADO196657 ANK196656:ANK196657 AXG196656:AXG196657 BHC196656:BHC196657 BQY196656:BQY196657 CAU196656:CAU196657 CKQ196656:CKQ196657 CUM196656:CUM196657 DEI196656:DEI196657 DOE196656:DOE196657 DYA196656:DYA196657 EHW196656:EHW196657 ERS196656:ERS196657 FBO196656:FBO196657 FLK196656:FLK196657 FVG196656:FVG196657 GFC196656:GFC196657 GOY196656:GOY196657 GYU196656:GYU196657 HIQ196656:HIQ196657 HSM196656:HSM196657 ICI196656:ICI196657 IME196656:IME196657 IWA196656:IWA196657 JFW196656:JFW196657 JPS196656:JPS196657 JZO196656:JZO196657 KJK196656:KJK196657 KTG196656:KTG196657 LDC196656:LDC196657 LMY196656:LMY196657 LWU196656:LWU196657 MGQ196656:MGQ196657 MQM196656:MQM196657 NAI196656:NAI196657 NKE196656:NKE196657 NUA196656:NUA196657 ODW196656:ODW196657 ONS196656:ONS196657 OXO196656:OXO196657 PHK196656:PHK196657 PRG196656:PRG196657 QBC196656:QBC196657 QKY196656:QKY196657 QUU196656:QUU196657 REQ196656:REQ196657 ROM196656:ROM196657 RYI196656:RYI196657 SIE196656:SIE196657 SSA196656:SSA196657 TBW196656:TBW196657 TLS196656:TLS196657 TVO196656:TVO196657 UFK196656:UFK196657 UPG196656:UPG196657 UZC196656:UZC196657 VIY196656:VIY196657 VSU196656:VSU196657 WCQ196656:WCQ196657 WMM196656:WMM196657 WWI196656:WWI196657 AA262192:AA262193 JW262192:JW262193 TS262192:TS262193 ADO262192:ADO262193 ANK262192:ANK262193 AXG262192:AXG262193 BHC262192:BHC262193 BQY262192:BQY262193 CAU262192:CAU262193 CKQ262192:CKQ262193 CUM262192:CUM262193 DEI262192:DEI262193 DOE262192:DOE262193 DYA262192:DYA262193 EHW262192:EHW262193 ERS262192:ERS262193 FBO262192:FBO262193 FLK262192:FLK262193 FVG262192:FVG262193 GFC262192:GFC262193 GOY262192:GOY262193 GYU262192:GYU262193 HIQ262192:HIQ262193 HSM262192:HSM262193 ICI262192:ICI262193 IME262192:IME262193 IWA262192:IWA262193 JFW262192:JFW262193 JPS262192:JPS262193 JZO262192:JZO262193 KJK262192:KJK262193 KTG262192:KTG262193 LDC262192:LDC262193 LMY262192:LMY262193 LWU262192:LWU262193 MGQ262192:MGQ262193 MQM262192:MQM262193 NAI262192:NAI262193 NKE262192:NKE262193 NUA262192:NUA262193 ODW262192:ODW262193 ONS262192:ONS262193 OXO262192:OXO262193 PHK262192:PHK262193 PRG262192:PRG262193 QBC262192:QBC262193 QKY262192:QKY262193 QUU262192:QUU262193 REQ262192:REQ262193 ROM262192:ROM262193 RYI262192:RYI262193 SIE262192:SIE262193 SSA262192:SSA262193 TBW262192:TBW262193 TLS262192:TLS262193 TVO262192:TVO262193 UFK262192:UFK262193 UPG262192:UPG262193 UZC262192:UZC262193 VIY262192:VIY262193 VSU262192:VSU262193 WCQ262192:WCQ262193 WMM262192:WMM262193 WWI262192:WWI262193 AA327728:AA327729 JW327728:JW327729 TS327728:TS327729 ADO327728:ADO327729 ANK327728:ANK327729 AXG327728:AXG327729 BHC327728:BHC327729 BQY327728:BQY327729 CAU327728:CAU327729 CKQ327728:CKQ327729 CUM327728:CUM327729 DEI327728:DEI327729 DOE327728:DOE327729 DYA327728:DYA327729 EHW327728:EHW327729 ERS327728:ERS327729 FBO327728:FBO327729 FLK327728:FLK327729 FVG327728:FVG327729 GFC327728:GFC327729 GOY327728:GOY327729 GYU327728:GYU327729 HIQ327728:HIQ327729 HSM327728:HSM327729 ICI327728:ICI327729 IME327728:IME327729 IWA327728:IWA327729 JFW327728:JFW327729 JPS327728:JPS327729 JZO327728:JZO327729 KJK327728:KJK327729 KTG327728:KTG327729 LDC327728:LDC327729 LMY327728:LMY327729 LWU327728:LWU327729 MGQ327728:MGQ327729 MQM327728:MQM327729 NAI327728:NAI327729 NKE327728:NKE327729 NUA327728:NUA327729 ODW327728:ODW327729 ONS327728:ONS327729 OXO327728:OXO327729 PHK327728:PHK327729 PRG327728:PRG327729 QBC327728:QBC327729 QKY327728:QKY327729 QUU327728:QUU327729 REQ327728:REQ327729 ROM327728:ROM327729 RYI327728:RYI327729 SIE327728:SIE327729 SSA327728:SSA327729 TBW327728:TBW327729 TLS327728:TLS327729 TVO327728:TVO327729 UFK327728:UFK327729 UPG327728:UPG327729 UZC327728:UZC327729 VIY327728:VIY327729 VSU327728:VSU327729 WCQ327728:WCQ327729 WMM327728:WMM327729 WWI327728:WWI327729 AA393264:AA393265 JW393264:JW393265 TS393264:TS393265 ADO393264:ADO393265 ANK393264:ANK393265 AXG393264:AXG393265 BHC393264:BHC393265 BQY393264:BQY393265 CAU393264:CAU393265 CKQ393264:CKQ393265 CUM393264:CUM393265 DEI393264:DEI393265 DOE393264:DOE393265 DYA393264:DYA393265 EHW393264:EHW393265 ERS393264:ERS393265 FBO393264:FBO393265 FLK393264:FLK393265 FVG393264:FVG393265 GFC393264:GFC393265 GOY393264:GOY393265 GYU393264:GYU393265 HIQ393264:HIQ393265 HSM393264:HSM393265 ICI393264:ICI393265 IME393264:IME393265 IWA393264:IWA393265 JFW393264:JFW393265 JPS393264:JPS393265 JZO393264:JZO393265 KJK393264:KJK393265 KTG393264:KTG393265 LDC393264:LDC393265 LMY393264:LMY393265 LWU393264:LWU393265 MGQ393264:MGQ393265 MQM393264:MQM393265 NAI393264:NAI393265 NKE393264:NKE393265 NUA393264:NUA393265 ODW393264:ODW393265 ONS393264:ONS393265 OXO393264:OXO393265 PHK393264:PHK393265 PRG393264:PRG393265 QBC393264:QBC393265 QKY393264:QKY393265 QUU393264:QUU393265 REQ393264:REQ393265 ROM393264:ROM393265 RYI393264:RYI393265 SIE393264:SIE393265 SSA393264:SSA393265 TBW393264:TBW393265 TLS393264:TLS393265 TVO393264:TVO393265 UFK393264:UFK393265 UPG393264:UPG393265 UZC393264:UZC393265 VIY393264:VIY393265 VSU393264:VSU393265 WCQ393264:WCQ393265 WMM393264:WMM393265 WWI393264:WWI393265 AA458800:AA458801 JW458800:JW458801 TS458800:TS458801 ADO458800:ADO458801 ANK458800:ANK458801 AXG458800:AXG458801 BHC458800:BHC458801 BQY458800:BQY458801 CAU458800:CAU458801 CKQ458800:CKQ458801 CUM458800:CUM458801 DEI458800:DEI458801 DOE458800:DOE458801 DYA458800:DYA458801 EHW458800:EHW458801 ERS458800:ERS458801 FBO458800:FBO458801 FLK458800:FLK458801 FVG458800:FVG458801 GFC458800:GFC458801 GOY458800:GOY458801 GYU458800:GYU458801 HIQ458800:HIQ458801 HSM458800:HSM458801 ICI458800:ICI458801 IME458800:IME458801 IWA458800:IWA458801 JFW458800:JFW458801 JPS458800:JPS458801 JZO458800:JZO458801 KJK458800:KJK458801 KTG458800:KTG458801 LDC458800:LDC458801 LMY458800:LMY458801 LWU458800:LWU458801 MGQ458800:MGQ458801 MQM458800:MQM458801 NAI458800:NAI458801 NKE458800:NKE458801 NUA458800:NUA458801 ODW458800:ODW458801 ONS458800:ONS458801 OXO458800:OXO458801 PHK458800:PHK458801 PRG458800:PRG458801 QBC458800:QBC458801 QKY458800:QKY458801 QUU458800:QUU458801 REQ458800:REQ458801 ROM458800:ROM458801 RYI458800:RYI458801 SIE458800:SIE458801 SSA458800:SSA458801 TBW458800:TBW458801 TLS458800:TLS458801 TVO458800:TVO458801 UFK458800:UFK458801 UPG458800:UPG458801 UZC458800:UZC458801 VIY458800:VIY458801 VSU458800:VSU458801 WCQ458800:WCQ458801 WMM458800:WMM458801 WWI458800:WWI458801 AA524336:AA524337 JW524336:JW524337 TS524336:TS524337 ADO524336:ADO524337 ANK524336:ANK524337 AXG524336:AXG524337 BHC524336:BHC524337 BQY524336:BQY524337 CAU524336:CAU524337 CKQ524336:CKQ524337 CUM524336:CUM524337 DEI524336:DEI524337 DOE524336:DOE524337 DYA524336:DYA524337 EHW524336:EHW524337 ERS524336:ERS524337 FBO524336:FBO524337 FLK524336:FLK524337 FVG524336:FVG524337 GFC524336:GFC524337 GOY524336:GOY524337 GYU524336:GYU524337 HIQ524336:HIQ524337 HSM524336:HSM524337 ICI524336:ICI524337 IME524336:IME524337 IWA524336:IWA524337 JFW524336:JFW524337 JPS524336:JPS524337 JZO524336:JZO524337 KJK524336:KJK524337 KTG524336:KTG524337 LDC524336:LDC524337 LMY524336:LMY524337 LWU524336:LWU524337 MGQ524336:MGQ524337 MQM524336:MQM524337 NAI524336:NAI524337 NKE524336:NKE524337 NUA524336:NUA524337 ODW524336:ODW524337 ONS524336:ONS524337 OXO524336:OXO524337 PHK524336:PHK524337 PRG524336:PRG524337 QBC524336:QBC524337 QKY524336:QKY524337 QUU524336:QUU524337 REQ524336:REQ524337 ROM524336:ROM524337 RYI524336:RYI524337 SIE524336:SIE524337 SSA524336:SSA524337 TBW524336:TBW524337 TLS524336:TLS524337 TVO524336:TVO524337 UFK524336:UFK524337 UPG524336:UPG524337 UZC524336:UZC524337 VIY524336:VIY524337 VSU524336:VSU524337 WCQ524336:WCQ524337 WMM524336:WMM524337 WWI524336:WWI524337 AA589872:AA589873 JW589872:JW589873 TS589872:TS589873 ADO589872:ADO589873 ANK589872:ANK589873 AXG589872:AXG589873 BHC589872:BHC589873 BQY589872:BQY589873 CAU589872:CAU589873 CKQ589872:CKQ589873 CUM589872:CUM589873 DEI589872:DEI589873 DOE589872:DOE589873 DYA589872:DYA589873 EHW589872:EHW589873 ERS589872:ERS589873 FBO589872:FBO589873 FLK589872:FLK589873 FVG589872:FVG589873 GFC589872:GFC589873 GOY589872:GOY589873 GYU589872:GYU589873 HIQ589872:HIQ589873 HSM589872:HSM589873 ICI589872:ICI589873 IME589872:IME589873 IWA589872:IWA589873 JFW589872:JFW589873 JPS589872:JPS589873 JZO589872:JZO589873 KJK589872:KJK589873 KTG589872:KTG589873 LDC589872:LDC589873 LMY589872:LMY589873 LWU589872:LWU589873 MGQ589872:MGQ589873 MQM589872:MQM589873 NAI589872:NAI589873 NKE589872:NKE589873 NUA589872:NUA589873 ODW589872:ODW589873 ONS589872:ONS589873 OXO589872:OXO589873 PHK589872:PHK589873 PRG589872:PRG589873 QBC589872:QBC589873 QKY589872:QKY589873 QUU589872:QUU589873 REQ589872:REQ589873 ROM589872:ROM589873 RYI589872:RYI589873 SIE589872:SIE589873 SSA589872:SSA589873 TBW589872:TBW589873 TLS589872:TLS589873 TVO589872:TVO589873 UFK589872:UFK589873 UPG589872:UPG589873 UZC589872:UZC589873 VIY589872:VIY589873 VSU589872:VSU589873 WCQ589872:WCQ589873 WMM589872:WMM589873 WWI589872:WWI589873 AA655408:AA655409 JW655408:JW655409 TS655408:TS655409 ADO655408:ADO655409 ANK655408:ANK655409 AXG655408:AXG655409 BHC655408:BHC655409 BQY655408:BQY655409 CAU655408:CAU655409 CKQ655408:CKQ655409 CUM655408:CUM655409 DEI655408:DEI655409 DOE655408:DOE655409 DYA655408:DYA655409 EHW655408:EHW655409 ERS655408:ERS655409 FBO655408:FBO655409 FLK655408:FLK655409 FVG655408:FVG655409 GFC655408:GFC655409 GOY655408:GOY655409 GYU655408:GYU655409 HIQ655408:HIQ655409 HSM655408:HSM655409 ICI655408:ICI655409 IME655408:IME655409 IWA655408:IWA655409 JFW655408:JFW655409 JPS655408:JPS655409 JZO655408:JZO655409 KJK655408:KJK655409 KTG655408:KTG655409 LDC655408:LDC655409 LMY655408:LMY655409 LWU655408:LWU655409 MGQ655408:MGQ655409 MQM655408:MQM655409 NAI655408:NAI655409 NKE655408:NKE655409 NUA655408:NUA655409 ODW655408:ODW655409 ONS655408:ONS655409 OXO655408:OXO655409 PHK655408:PHK655409 PRG655408:PRG655409 QBC655408:QBC655409 QKY655408:QKY655409 QUU655408:QUU655409 REQ655408:REQ655409 ROM655408:ROM655409 RYI655408:RYI655409 SIE655408:SIE655409 SSA655408:SSA655409 TBW655408:TBW655409 TLS655408:TLS655409 TVO655408:TVO655409 UFK655408:UFK655409 UPG655408:UPG655409 UZC655408:UZC655409 VIY655408:VIY655409 VSU655408:VSU655409 WCQ655408:WCQ655409 WMM655408:WMM655409 WWI655408:WWI655409 AA720944:AA720945 JW720944:JW720945 TS720944:TS720945 ADO720944:ADO720945 ANK720944:ANK720945 AXG720944:AXG720945 BHC720944:BHC720945 BQY720944:BQY720945 CAU720944:CAU720945 CKQ720944:CKQ720945 CUM720944:CUM720945 DEI720944:DEI720945 DOE720944:DOE720945 DYA720944:DYA720945 EHW720944:EHW720945 ERS720944:ERS720945 FBO720944:FBO720945 FLK720944:FLK720945 FVG720944:FVG720945 GFC720944:GFC720945 GOY720944:GOY720945 GYU720944:GYU720945 HIQ720944:HIQ720945 HSM720944:HSM720945 ICI720944:ICI720945 IME720944:IME720945 IWA720944:IWA720945 JFW720944:JFW720945 JPS720944:JPS720945 JZO720944:JZO720945 KJK720944:KJK720945 KTG720944:KTG720945 LDC720944:LDC720945 LMY720944:LMY720945 LWU720944:LWU720945 MGQ720944:MGQ720945 MQM720944:MQM720945 NAI720944:NAI720945 NKE720944:NKE720945 NUA720944:NUA720945 ODW720944:ODW720945 ONS720944:ONS720945 OXO720944:OXO720945 PHK720944:PHK720945 PRG720944:PRG720945 QBC720944:QBC720945 QKY720944:QKY720945 QUU720944:QUU720945 REQ720944:REQ720945 ROM720944:ROM720945 RYI720944:RYI720945 SIE720944:SIE720945 SSA720944:SSA720945 TBW720944:TBW720945 TLS720944:TLS720945 TVO720944:TVO720945 UFK720944:UFK720945 UPG720944:UPG720945 UZC720944:UZC720945 VIY720944:VIY720945 VSU720944:VSU720945 WCQ720944:WCQ720945 WMM720944:WMM720945 WWI720944:WWI720945 AA786480:AA786481 JW786480:JW786481 TS786480:TS786481 ADO786480:ADO786481 ANK786480:ANK786481 AXG786480:AXG786481 BHC786480:BHC786481 BQY786480:BQY786481 CAU786480:CAU786481 CKQ786480:CKQ786481 CUM786480:CUM786481 DEI786480:DEI786481 DOE786480:DOE786481 DYA786480:DYA786481 EHW786480:EHW786481 ERS786480:ERS786481 FBO786480:FBO786481 FLK786480:FLK786481 FVG786480:FVG786481 GFC786480:GFC786481 GOY786480:GOY786481 GYU786480:GYU786481 HIQ786480:HIQ786481 HSM786480:HSM786481 ICI786480:ICI786481 IME786480:IME786481 IWA786480:IWA786481 JFW786480:JFW786481 JPS786480:JPS786481 JZO786480:JZO786481 KJK786480:KJK786481 KTG786480:KTG786481 LDC786480:LDC786481 LMY786480:LMY786481 LWU786480:LWU786481 MGQ786480:MGQ786481 MQM786480:MQM786481 NAI786480:NAI786481 NKE786480:NKE786481 NUA786480:NUA786481 ODW786480:ODW786481 ONS786480:ONS786481 OXO786480:OXO786481 PHK786480:PHK786481 PRG786480:PRG786481 QBC786480:QBC786481 QKY786480:QKY786481 QUU786480:QUU786481 REQ786480:REQ786481 ROM786480:ROM786481 RYI786480:RYI786481 SIE786480:SIE786481 SSA786480:SSA786481 TBW786480:TBW786481 TLS786480:TLS786481 TVO786480:TVO786481 UFK786480:UFK786481 UPG786480:UPG786481 UZC786480:UZC786481 VIY786480:VIY786481 VSU786480:VSU786481 WCQ786480:WCQ786481 WMM786480:WMM786481 WWI786480:WWI786481 AA852016:AA852017 JW852016:JW852017 TS852016:TS852017 ADO852016:ADO852017 ANK852016:ANK852017 AXG852016:AXG852017 BHC852016:BHC852017 BQY852016:BQY852017 CAU852016:CAU852017 CKQ852016:CKQ852017 CUM852016:CUM852017 DEI852016:DEI852017 DOE852016:DOE852017 DYA852016:DYA852017 EHW852016:EHW852017 ERS852016:ERS852017 FBO852016:FBO852017 FLK852016:FLK852017 FVG852016:FVG852017 GFC852016:GFC852017 GOY852016:GOY852017 GYU852016:GYU852017 HIQ852016:HIQ852017 HSM852016:HSM852017 ICI852016:ICI852017 IME852016:IME852017 IWA852016:IWA852017 JFW852016:JFW852017 JPS852016:JPS852017 JZO852016:JZO852017 KJK852016:KJK852017 KTG852016:KTG852017 LDC852016:LDC852017 LMY852016:LMY852017 LWU852016:LWU852017 MGQ852016:MGQ852017 MQM852016:MQM852017 NAI852016:NAI852017 NKE852016:NKE852017 NUA852016:NUA852017 ODW852016:ODW852017 ONS852016:ONS852017 OXO852016:OXO852017 PHK852016:PHK852017 PRG852016:PRG852017 QBC852016:QBC852017 QKY852016:QKY852017 QUU852016:QUU852017 REQ852016:REQ852017 ROM852016:ROM852017 RYI852016:RYI852017 SIE852016:SIE852017 SSA852016:SSA852017 TBW852016:TBW852017 TLS852016:TLS852017 TVO852016:TVO852017 UFK852016:UFK852017 UPG852016:UPG852017 UZC852016:UZC852017 VIY852016:VIY852017 VSU852016:VSU852017 WCQ852016:WCQ852017 WMM852016:WMM852017 WWI852016:WWI852017 AA917552:AA917553 JW917552:JW917553 TS917552:TS917553 ADO917552:ADO917553 ANK917552:ANK917553 AXG917552:AXG917553 BHC917552:BHC917553 BQY917552:BQY917553 CAU917552:CAU917553 CKQ917552:CKQ917553 CUM917552:CUM917553 DEI917552:DEI917553 DOE917552:DOE917553 DYA917552:DYA917553 EHW917552:EHW917553 ERS917552:ERS917553 FBO917552:FBO917553 FLK917552:FLK917553 FVG917552:FVG917553 GFC917552:GFC917553 GOY917552:GOY917553 GYU917552:GYU917553 HIQ917552:HIQ917553 HSM917552:HSM917553 ICI917552:ICI917553 IME917552:IME917553 IWA917552:IWA917553 JFW917552:JFW917553 JPS917552:JPS917553 JZO917552:JZO917553 KJK917552:KJK917553 KTG917552:KTG917553 LDC917552:LDC917553 LMY917552:LMY917553 LWU917552:LWU917553 MGQ917552:MGQ917553 MQM917552:MQM917553 NAI917552:NAI917553 NKE917552:NKE917553 NUA917552:NUA917553 ODW917552:ODW917553 ONS917552:ONS917553 OXO917552:OXO917553 PHK917552:PHK917553 PRG917552:PRG917553 QBC917552:QBC917553 QKY917552:QKY917553 QUU917552:QUU917553 REQ917552:REQ917553 ROM917552:ROM917553 RYI917552:RYI917553 SIE917552:SIE917553 SSA917552:SSA917553 TBW917552:TBW917553 TLS917552:TLS917553 TVO917552:TVO917553 UFK917552:UFK917553 UPG917552:UPG917553 UZC917552:UZC917553 VIY917552:VIY917553 VSU917552:VSU917553 WCQ917552:WCQ917553 WMM917552:WMM917553 WWI917552:WWI917553 AA983088:AA983089 JW983088:JW983089 TS983088:TS983089 ADO983088:ADO983089 ANK983088:ANK983089 AXG983088:AXG983089 BHC983088:BHC983089 BQY983088:BQY983089 CAU983088:CAU983089 CKQ983088:CKQ983089 CUM983088:CUM983089 DEI983088:DEI983089 DOE983088:DOE983089 DYA983088:DYA983089 EHW983088:EHW983089 ERS983088:ERS983089 FBO983088:FBO983089 FLK983088:FLK983089 FVG983088:FVG983089 GFC983088:GFC983089 GOY983088:GOY983089 GYU983088:GYU983089 HIQ983088:HIQ983089 HSM983088:HSM983089 ICI983088:ICI983089 IME983088:IME983089 IWA983088:IWA983089 JFW983088:JFW983089 JPS983088:JPS983089 JZO983088:JZO983089 KJK983088:KJK983089 KTG983088:KTG983089 LDC983088:LDC983089 LMY983088:LMY983089 LWU983088:LWU983089 MGQ983088:MGQ983089 MQM983088:MQM983089 NAI983088:NAI983089 NKE983088:NKE983089 NUA983088:NUA983089 ODW983088:ODW983089 ONS983088:ONS983089 OXO983088:OXO983089 PHK983088:PHK983089 PRG983088:PRG983089 QBC983088:QBC983089 QKY983088:QKY983089 QUU983088:QUU983089 REQ983088:REQ983089 ROM983088:ROM983089 RYI983088:RYI983089 SIE983088:SIE983089 SSA983088:SSA983089 TBW983088:TBW983089 TLS983088:TLS983089 TVO983088:TVO983089 UFK983088:UFK983089 UPG983088:UPG983089 UZC983088:UZC983089 VIY983088:VIY983089 VSU983088:VSU983089 WCQ983088:WCQ983089 WMM983088:WMM983089 WWI983088:WWI983089 L65584:L65585 JH65584:JH65585 TD65584:TD65585 ACZ65584:ACZ65585 AMV65584:AMV65585 AWR65584:AWR65585 BGN65584:BGN65585 BQJ65584:BQJ65585 CAF65584:CAF65585 CKB65584:CKB65585 CTX65584:CTX65585 DDT65584:DDT65585 DNP65584:DNP65585 DXL65584:DXL65585 EHH65584:EHH65585 ERD65584:ERD65585 FAZ65584:FAZ65585 FKV65584:FKV65585 FUR65584:FUR65585 GEN65584:GEN65585 GOJ65584:GOJ65585 GYF65584:GYF65585 HIB65584:HIB65585 HRX65584:HRX65585 IBT65584:IBT65585 ILP65584:ILP65585 IVL65584:IVL65585 JFH65584:JFH65585 JPD65584:JPD65585 JYZ65584:JYZ65585 KIV65584:KIV65585 KSR65584:KSR65585 LCN65584:LCN65585 LMJ65584:LMJ65585 LWF65584:LWF65585 MGB65584:MGB65585 MPX65584:MPX65585 MZT65584:MZT65585 NJP65584:NJP65585 NTL65584:NTL65585 ODH65584:ODH65585 OND65584:OND65585 OWZ65584:OWZ65585 PGV65584:PGV65585 PQR65584:PQR65585 QAN65584:QAN65585 QKJ65584:QKJ65585 QUF65584:QUF65585 REB65584:REB65585 RNX65584:RNX65585 RXT65584:RXT65585 SHP65584:SHP65585 SRL65584:SRL65585 TBH65584:TBH65585 TLD65584:TLD65585 TUZ65584:TUZ65585 UEV65584:UEV65585 UOR65584:UOR65585 UYN65584:UYN65585 VIJ65584:VIJ65585 VSF65584:VSF65585 WCB65584:WCB65585 WLX65584:WLX65585 WVT65584:WVT65585 L131120:L131121 JH131120:JH131121 TD131120:TD131121 ACZ131120:ACZ131121 AMV131120:AMV131121 AWR131120:AWR131121 BGN131120:BGN131121 BQJ131120:BQJ131121 CAF131120:CAF131121 CKB131120:CKB131121 CTX131120:CTX131121 DDT131120:DDT131121 DNP131120:DNP131121 DXL131120:DXL131121 EHH131120:EHH131121 ERD131120:ERD131121 FAZ131120:FAZ131121 FKV131120:FKV131121 FUR131120:FUR131121 GEN131120:GEN131121 GOJ131120:GOJ131121 GYF131120:GYF131121 HIB131120:HIB131121 HRX131120:HRX131121 IBT131120:IBT131121 ILP131120:ILP131121 IVL131120:IVL131121 JFH131120:JFH131121 JPD131120:JPD131121 JYZ131120:JYZ131121 KIV131120:KIV131121 KSR131120:KSR131121 LCN131120:LCN131121 LMJ131120:LMJ131121 LWF131120:LWF131121 MGB131120:MGB131121 MPX131120:MPX131121 MZT131120:MZT131121 NJP131120:NJP131121 NTL131120:NTL131121 ODH131120:ODH131121 OND131120:OND131121 OWZ131120:OWZ131121 PGV131120:PGV131121 PQR131120:PQR131121 QAN131120:QAN131121 QKJ131120:QKJ131121 QUF131120:QUF131121 REB131120:REB131121 RNX131120:RNX131121 RXT131120:RXT131121 SHP131120:SHP131121 SRL131120:SRL131121 TBH131120:TBH131121 TLD131120:TLD131121 TUZ131120:TUZ131121 UEV131120:UEV131121 UOR131120:UOR131121 UYN131120:UYN131121 VIJ131120:VIJ131121 VSF131120:VSF131121 WCB131120:WCB131121 WLX131120:WLX131121 WVT131120:WVT131121 L196656:L196657 JH196656:JH196657 TD196656:TD196657 ACZ196656:ACZ196657 AMV196656:AMV196657 AWR196656:AWR196657 BGN196656:BGN196657 BQJ196656:BQJ196657 CAF196656:CAF196657 CKB196656:CKB196657 CTX196656:CTX196657 DDT196656:DDT196657 DNP196656:DNP196657 DXL196656:DXL196657 EHH196656:EHH196657 ERD196656:ERD196657 FAZ196656:FAZ196657 FKV196656:FKV196657 FUR196656:FUR196657 GEN196656:GEN196657 GOJ196656:GOJ196657 GYF196656:GYF196657 HIB196656:HIB196657 HRX196656:HRX196657 IBT196656:IBT196657 ILP196656:ILP196657 IVL196656:IVL196657 JFH196656:JFH196657 JPD196656:JPD196657 JYZ196656:JYZ196657 KIV196656:KIV196657 KSR196656:KSR196657 LCN196656:LCN196657 LMJ196656:LMJ196657 LWF196656:LWF196657 MGB196656:MGB196657 MPX196656:MPX196657 MZT196656:MZT196657 NJP196656:NJP196657 NTL196656:NTL196657 ODH196656:ODH196657 OND196656:OND196657 OWZ196656:OWZ196657 PGV196656:PGV196657 PQR196656:PQR196657 QAN196656:QAN196657 QKJ196656:QKJ196657 QUF196656:QUF196657 REB196656:REB196657 RNX196656:RNX196657 RXT196656:RXT196657 SHP196656:SHP196657 SRL196656:SRL196657 TBH196656:TBH196657 TLD196656:TLD196657 TUZ196656:TUZ196657 UEV196656:UEV196657 UOR196656:UOR196657 UYN196656:UYN196657 VIJ196656:VIJ196657 VSF196656:VSF196657 WCB196656:WCB196657 WLX196656:WLX196657 WVT196656:WVT196657 L262192:L262193 JH262192:JH262193 TD262192:TD262193 ACZ262192:ACZ262193 AMV262192:AMV262193 AWR262192:AWR262193 BGN262192:BGN262193 BQJ262192:BQJ262193 CAF262192:CAF262193 CKB262192:CKB262193 CTX262192:CTX262193 DDT262192:DDT262193 DNP262192:DNP262193 DXL262192:DXL262193 EHH262192:EHH262193 ERD262192:ERD262193 FAZ262192:FAZ262193 FKV262192:FKV262193 FUR262192:FUR262193 GEN262192:GEN262193 GOJ262192:GOJ262193 GYF262192:GYF262193 HIB262192:HIB262193 HRX262192:HRX262193 IBT262192:IBT262193 ILP262192:ILP262193 IVL262192:IVL262193 JFH262192:JFH262193 JPD262192:JPD262193 JYZ262192:JYZ262193 KIV262192:KIV262193 KSR262192:KSR262193 LCN262192:LCN262193 LMJ262192:LMJ262193 LWF262192:LWF262193 MGB262192:MGB262193 MPX262192:MPX262193 MZT262192:MZT262193 NJP262192:NJP262193 NTL262192:NTL262193 ODH262192:ODH262193 OND262192:OND262193 OWZ262192:OWZ262193 PGV262192:PGV262193 PQR262192:PQR262193 QAN262192:QAN262193 QKJ262192:QKJ262193 QUF262192:QUF262193 REB262192:REB262193 RNX262192:RNX262193 RXT262192:RXT262193 SHP262192:SHP262193 SRL262192:SRL262193 TBH262192:TBH262193 TLD262192:TLD262193 TUZ262192:TUZ262193 UEV262192:UEV262193 UOR262192:UOR262193 UYN262192:UYN262193 VIJ262192:VIJ262193 VSF262192:VSF262193 WCB262192:WCB262193 WLX262192:WLX262193 WVT262192:WVT262193 L327728:L327729 JH327728:JH327729 TD327728:TD327729 ACZ327728:ACZ327729 AMV327728:AMV327729 AWR327728:AWR327729 BGN327728:BGN327729 BQJ327728:BQJ327729 CAF327728:CAF327729 CKB327728:CKB327729 CTX327728:CTX327729 DDT327728:DDT327729 DNP327728:DNP327729 DXL327728:DXL327729 EHH327728:EHH327729 ERD327728:ERD327729 FAZ327728:FAZ327729 FKV327728:FKV327729 FUR327728:FUR327729 GEN327728:GEN327729 GOJ327728:GOJ327729 GYF327728:GYF327729 HIB327728:HIB327729 HRX327728:HRX327729 IBT327728:IBT327729 ILP327728:ILP327729 IVL327728:IVL327729 JFH327728:JFH327729 JPD327728:JPD327729 JYZ327728:JYZ327729 KIV327728:KIV327729 KSR327728:KSR327729 LCN327728:LCN327729 LMJ327728:LMJ327729 LWF327728:LWF327729 MGB327728:MGB327729 MPX327728:MPX327729 MZT327728:MZT327729 NJP327728:NJP327729 NTL327728:NTL327729 ODH327728:ODH327729 OND327728:OND327729 OWZ327728:OWZ327729 PGV327728:PGV327729 PQR327728:PQR327729 QAN327728:QAN327729 QKJ327728:QKJ327729 QUF327728:QUF327729 REB327728:REB327729 RNX327728:RNX327729 RXT327728:RXT327729 SHP327728:SHP327729 SRL327728:SRL327729 TBH327728:TBH327729 TLD327728:TLD327729 TUZ327728:TUZ327729 UEV327728:UEV327729 UOR327728:UOR327729 UYN327728:UYN327729 VIJ327728:VIJ327729 VSF327728:VSF327729 WCB327728:WCB327729 WLX327728:WLX327729 WVT327728:WVT327729 L393264:L393265 JH393264:JH393265 TD393264:TD393265 ACZ393264:ACZ393265 AMV393264:AMV393265 AWR393264:AWR393265 BGN393264:BGN393265 BQJ393264:BQJ393265 CAF393264:CAF393265 CKB393264:CKB393265 CTX393264:CTX393265 DDT393264:DDT393265 DNP393264:DNP393265 DXL393264:DXL393265 EHH393264:EHH393265 ERD393264:ERD393265 FAZ393264:FAZ393265 FKV393264:FKV393265 FUR393264:FUR393265 GEN393264:GEN393265 GOJ393264:GOJ393265 GYF393264:GYF393265 HIB393264:HIB393265 HRX393264:HRX393265 IBT393264:IBT393265 ILP393264:ILP393265 IVL393264:IVL393265 JFH393264:JFH393265 JPD393264:JPD393265 JYZ393264:JYZ393265 KIV393264:KIV393265 KSR393264:KSR393265 LCN393264:LCN393265 LMJ393264:LMJ393265 LWF393264:LWF393265 MGB393264:MGB393265 MPX393264:MPX393265 MZT393264:MZT393265 NJP393264:NJP393265 NTL393264:NTL393265 ODH393264:ODH393265 OND393264:OND393265 OWZ393264:OWZ393265 PGV393264:PGV393265 PQR393264:PQR393265 QAN393264:QAN393265 QKJ393264:QKJ393265 QUF393264:QUF393265 REB393264:REB393265 RNX393264:RNX393265 RXT393264:RXT393265 SHP393264:SHP393265 SRL393264:SRL393265 TBH393264:TBH393265 TLD393264:TLD393265 TUZ393264:TUZ393265 UEV393264:UEV393265 UOR393264:UOR393265 UYN393264:UYN393265 VIJ393264:VIJ393265 VSF393264:VSF393265 WCB393264:WCB393265 WLX393264:WLX393265 WVT393264:WVT393265 L458800:L458801 JH458800:JH458801 TD458800:TD458801 ACZ458800:ACZ458801 AMV458800:AMV458801 AWR458800:AWR458801 BGN458800:BGN458801 BQJ458800:BQJ458801 CAF458800:CAF458801 CKB458800:CKB458801 CTX458800:CTX458801 DDT458800:DDT458801 DNP458800:DNP458801 DXL458800:DXL458801 EHH458800:EHH458801 ERD458800:ERD458801 FAZ458800:FAZ458801 FKV458800:FKV458801 FUR458800:FUR458801 GEN458800:GEN458801 GOJ458800:GOJ458801 GYF458800:GYF458801 HIB458800:HIB458801 HRX458800:HRX458801 IBT458800:IBT458801 ILP458800:ILP458801 IVL458800:IVL458801 JFH458800:JFH458801 JPD458800:JPD458801 JYZ458800:JYZ458801 KIV458800:KIV458801 KSR458800:KSR458801 LCN458800:LCN458801 LMJ458800:LMJ458801 LWF458800:LWF458801 MGB458800:MGB458801 MPX458800:MPX458801 MZT458800:MZT458801 NJP458800:NJP458801 NTL458800:NTL458801 ODH458800:ODH458801 OND458800:OND458801 OWZ458800:OWZ458801 PGV458800:PGV458801 PQR458800:PQR458801 QAN458800:QAN458801 QKJ458800:QKJ458801 QUF458800:QUF458801 REB458800:REB458801 RNX458800:RNX458801 RXT458800:RXT458801 SHP458800:SHP458801 SRL458800:SRL458801 TBH458800:TBH458801 TLD458800:TLD458801 TUZ458800:TUZ458801 UEV458800:UEV458801 UOR458800:UOR458801 UYN458800:UYN458801 VIJ458800:VIJ458801 VSF458800:VSF458801 WCB458800:WCB458801 WLX458800:WLX458801 WVT458800:WVT458801 L524336:L524337 JH524336:JH524337 TD524336:TD524337 ACZ524336:ACZ524337 AMV524336:AMV524337 AWR524336:AWR524337 BGN524336:BGN524337 BQJ524336:BQJ524337 CAF524336:CAF524337 CKB524336:CKB524337 CTX524336:CTX524337 DDT524336:DDT524337 DNP524336:DNP524337 DXL524336:DXL524337 EHH524336:EHH524337 ERD524336:ERD524337 FAZ524336:FAZ524337 FKV524336:FKV524337 FUR524336:FUR524337 GEN524336:GEN524337 GOJ524336:GOJ524337 GYF524336:GYF524337 HIB524336:HIB524337 HRX524336:HRX524337 IBT524336:IBT524337 ILP524336:ILP524337 IVL524336:IVL524337 JFH524336:JFH524337 JPD524336:JPD524337 JYZ524336:JYZ524337 KIV524336:KIV524337 KSR524336:KSR524337 LCN524336:LCN524337 LMJ524336:LMJ524337 LWF524336:LWF524337 MGB524336:MGB524337 MPX524336:MPX524337 MZT524336:MZT524337 NJP524336:NJP524337 NTL524336:NTL524337 ODH524336:ODH524337 OND524336:OND524337 OWZ524336:OWZ524337 PGV524336:PGV524337 PQR524336:PQR524337 QAN524336:QAN524337 QKJ524336:QKJ524337 QUF524336:QUF524337 REB524336:REB524337 RNX524336:RNX524337 RXT524336:RXT524337 SHP524336:SHP524337 SRL524336:SRL524337 TBH524336:TBH524337 TLD524336:TLD524337 TUZ524336:TUZ524337 UEV524336:UEV524337 UOR524336:UOR524337 UYN524336:UYN524337 VIJ524336:VIJ524337 VSF524336:VSF524337 WCB524336:WCB524337 WLX524336:WLX524337 WVT524336:WVT524337 L589872:L589873 JH589872:JH589873 TD589872:TD589873 ACZ589872:ACZ589873 AMV589872:AMV589873 AWR589872:AWR589873 BGN589872:BGN589873 BQJ589872:BQJ589873 CAF589872:CAF589873 CKB589872:CKB589873 CTX589872:CTX589873 DDT589872:DDT589873 DNP589872:DNP589873 DXL589872:DXL589873 EHH589872:EHH589873 ERD589872:ERD589873 FAZ589872:FAZ589873 FKV589872:FKV589873 FUR589872:FUR589873 GEN589872:GEN589873 GOJ589872:GOJ589873 GYF589872:GYF589873 HIB589872:HIB589873 HRX589872:HRX589873 IBT589872:IBT589873 ILP589872:ILP589873 IVL589872:IVL589873 JFH589872:JFH589873 JPD589872:JPD589873 JYZ589872:JYZ589873 KIV589872:KIV589873 KSR589872:KSR589873 LCN589872:LCN589873 LMJ589872:LMJ589873 LWF589872:LWF589873 MGB589872:MGB589873 MPX589872:MPX589873 MZT589872:MZT589873 NJP589872:NJP589873 NTL589872:NTL589873 ODH589872:ODH589873 OND589872:OND589873 OWZ589872:OWZ589873 PGV589872:PGV589873 PQR589872:PQR589873 QAN589872:QAN589873 QKJ589872:QKJ589873 QUF589872:QUF589873 REB589872:REB589873 RNX589872:RNX589873 RXT589872:RXT589873 SHP589872:SHP589873 SRL589872:SRL589873 TBH589872:TBH589873 TLD589872:TLD589873 TUZ589872:TUZ589873 UEV589872:UEV589873 UOR589872:UOR589873 UYN589872:UYN589873 VIJ589872:VIJ589873 VSF589872:VSF589873 WCB589872:WCB589873 WLX589872:WLX589873 WVT589872:WVT589873 L655408:L655409 JH655408:JH655409 TD655408:TD655409 ACZ655408:ACZ655409 AMV655408:AMV655409 AWR655408:AWR655409 BGN655408:BGN655409 BQJ655408:BQJ655409 CAF655408:CAF655409 CKB655408:CKB655409 CTX655408:CTX655409 DDT655408:DDT655409 DNP655408:DNP655409 DXL655408:DXL655409 EHH655408:EHH655409 ERD655408:ERD655409 FAZ655408:FAZ655409 FKV655408:FKV655409 FUR655408:FUR655409 GEN655408:GEN655409 GOJ655408:GOJ655409 GYF655408:GYF655409 HIB655408:HIB655409 HRX655408:HRX655409 IBT655408:IBT655409 ILP655408:ILP655409 IVL655408:IVL655409 JFH655408:JFH655409 JPD655408:JPD655409 JYZ655408:JYZ655409 KIV655408:KIV655409 KSR655408:KSR655409 LCN655408:LCN655409 LMJ655408:LMJ655409 LWF655408:LWF655409 MGB655408:MGB655409 MPX655408:MPX655409 MZT655408:MZT655409 NJP655408:NJP655409 NTL655408:NTL655409 ODH655408:ODH655409 OND655408:OND655409 OWZ655408:OWZ655409 PGV655408:PGV655409 PQR655408:PQR655409 QAN655408:QAN655409 QKJ655408:QKJ655409 QUF655408:QUF655409 REB655408:REB655409 RNX655408:RNX655409 RXT655408:RXT655409 SHP655408:SHP655409 SRL655408:SRL655409 TBH655408:TBH655409 TLD655408:TLD655409 TUZ655408:TUZ655409 UEV655408:UEV655409 UOR655408:UOR655409 UYN655408:UYN655409 VIJ655408:VIJ655409 VSF655408:VSF655409 WCB655408:WCB655409 WLX655408:WLX655409 WVT655408:WVT655409 L720944:L720945 JH720944:JH720945 TD720944:TD720945 ACZ720944:ACZ720945 AMV720944:AMV720945 AWR720944:AWR720945 BGN720944:BGN720945 BQJ720944:BQJ720945 CAF720944:CAF720945 CKB720944:CKB720945 CTX720944:CTX720945 DDT720944:DDT720945 DNP720944:DNP720945 DXL720944:DXL720945 EHH720944:EHH720945 ERD720944:ERD720945 FAZ720944:FAZ720945 FKV720944:FKV720945 FUR720944:FUR720945 GEN720944:GEN720945 GOJ720944:GOJ720945 GYF720944:GYF720945 HIB720944:HIB720945 HRX720944:HRX720945 IBT720944:IBT720945 ILP720944:ILP720945 IVL720944:IVL720945 JFH720944:JFH720945 JPD720944:JPD720945 JYZ720944:JYZ720945 KIV720944:KIV720945 KSR720944:KSR720945 LCN720944:LCN720945 LMJ720944:LMJ720945 LWF720944:LWF720945 MGB720944:MGB720945 MPX720944:MPX720945 MZT720944:MZT720945 NJP720944:NJP720945 NTL720944:NTL720945 ODH720944:ODH720945 OND720944:OND720945 OWZ720944:OWZ720945 PGV720944:PGV720945 PQR720944:PQR720945 QAN720944:QAN720945 QKJ720944:QKJ720945 QUF720944:QUF720945 REB720944:REB720945 RNX720944:RNX720945 RXT720944:RXT720945 SHP720944:SHP720945 SRL720944:SRL720945 TBH720944:TBH720945 TLD720944:TLD720945 TUZ720944:TUZ720945 UEV720944:UEV720945 UOR720944:UOR720945 UYN720944:UYN720945 VIJ720944:VIJ720945 VSF720944:VSF720945 WCB720944:WCB720945 WLX720944:WLX720945 WVT720944:WVT720945 L786480:L786481 JH786480:JH786481 TD786480:TD786481 ACZ786480:ACZ786481 AMV786480:AMV786481 AWR786480:AWR786481 BGN786480:BGN786481 BQJ786480:BQJ786481 CAF786480:CAF786481 CKB786480:CKB786481 CTX786480:CTX786481 DDT786480:DDT786481 DNP786480:DNP786481 DXL786480:DXL786481 EHH786480:EHH786481 ERD786480:ERD786481 FAZ786480:FAZ786481 FKV786480:FKV786481 FUR786480:FUR786481 GEN786480:GEN786481 GOJ786480:GOJ786481 GYF786480:GYF786481 HIB786480:HIB786481 HRX786480:HRX786481 IBT786480:IBT786481 ILP786480:ILP786481 IVL786480:IVL786481 JFH786480:JFH786481 JPD786480:JPD786481 JYZ786480:JYZ786481 KIV786480:KIV786481 KSR786480:KSR786481 LCN786480:LCN786481 LMJ786480:LMJ786481 LWF786480:LWF786481 MGB786480:MGB786481 MPX786480:MPX786481 MZT786480:MZT786481 NJP786480:NJP786481 NTL786480:NTL786481 ODH786480:ODH786481 OND786480:OND786481 OWZ786480:OWZ786481 PGV786480:PGV786481 PQR786480:PQR786481 QAN786480:QAN786481 QKJ786480:QKJ786481 QUF786480:QUF786481 REB786480:REB786481 RNX786480:RNX786481 RXT786480:RXT786481 SHP786480:SHP786481 SRL786480:SRL786481 TBH786480:TBH786481 TLD786480:TLD786481 TUZ786480:TUZ786481 UEV786480:UEV786481 UOR786480:UOR786481 UYN786480:UYN786481 VIJ786480:VIJ786481 VSF786480:VSF786481 WCB786480:WCB786481 WLX786480:WLX786481 WVT786480:WVT786481 L852016:L852017 JH852016:JH852017 TD852016:TD852017 ACZ852016:ACZ852017 AMV852016:AMV852017 AWR852016:AWR852017 BGN852016:BGN852017 BQJ852016:BQJ852017 CAF852016:CAF852017 CKB852016:CKB852017 CTX852016:CTX852017 DDT852016:DDT852017 DNP852016:DNP852017 DXL852016:DXL852017 EHH852016:EHH852017 ERD852016:ERD852017 FAZ852016:FAZ852017 FKV852016:FKV852017 FUR852016:FUR852017 GEN852016:GEN852017 GOJ852016:GOJ852017 GYF852016:GYF852017 HIB852016:HIB852017 HRX852016:HRX852017 IBT852016:IBT852017 ILP852016:ILP852017 IVL852016:IVL852017 JFH852016:JFH852017 JPD852016:JPD852017 JYZ852016:JYZ852017 KIV852016:KIV852017 KSR852016:KSR852017 LCN852016:LCN852017 LMJ852016:LMJ852017 LWF852016:LWF852017 MGB852016:MGB852017 MPX852016:MPX852017 MZT852016:MZT852017 NJP852016:NJP852017 NTL852016:NTL852017 ODH852016:ODH852017 OND852016:OND852017 OWZ852016:OWZ852017 PGV852016:PGV852017 PQR852016:PQR852017 QAN852016:QAN852017 QKJ852016:QKJ852017 QUF852016:QUF852017 REB852016:REB852017 RNX852016:RNX852017 RXT852016:RXT852017 SHP852016:SHP852017 SRL852016:SRL852017 TBH852016:TBH852017 TLD852016:TLD852017 TUZ852016:TUZ852017 UEV852016:UEV852017 UOR852016:UOR852017 UYN852016:UYN852017 VIJ852016:VIJ852017 VSF852016:VSF852017 WCB852016:WCB852017 WLX852016:WLX852017 WVT852016:WVT852017 L917552:L917553 JH917552:JH917553 TD917552:TD917553 ACZ917552:ACZ917553 AMV917552:AMV917553 AWR917552:AWR917553 BGN917552:BGN917553 BQJ917552:BQJ917553 CAF917552:CAF917553 CKB917552:CKB917553 CTX917552:CTX917553 DDT917552:DDT917553 DNP917552:DNP917553 DXL917552:DXL917553 EHH917552:EHH917553 ERD917552:ERD917553 FAZ917552:FAZ917553 FKV917552:FKV917553 FUR917552:FUR917553 GEN917552:GEN917553 GOJ917552:GOJ917553 GYF917552:GYF917553 HIB917552:HIB917553 HRX917552:HRX917553 IBT917552:IBT917553 ILP917552:ILP917553 IVL917552:IVL917553 JFH917552:JFH917553 JPD917552:JPD917553 JYZ917552:JYZ917553 KIV917552:KIV917553 KSR917552:KSR917553 LCN917552:LCN917553 LMJ917552:LMJ917553 LWF917552:LWF917553 MGB917552:MGB917553 MPX917552:MPX917553 MZT917552:MZT917553 NJP917552:NJP917553 NTL917552:NTL917553 ODH917552:ODH917553 OND917552:OND917553 OWZ917552:OWZ917553 PGV917552:PGV917553 PQR917552:PQR917553 QAN917552:QAN917553 QKJ917552:QKJ917553 QUF917552:QUF917553 REB917552:REB917553 RNX917552:RNX917553 RXT917552:RXT917553 SHP917552:SHP917553 SRL917552:SRL917553 TBH917552:TBH917553 TLD917552:TLD917553 TUZ917552:TUZ917553 UEV917552:UEV917553 UOR917552:UOR917553 UYN917552:UYN917553 VIJ917552:VIJ917553 VSF917552:VSF917553 WCB917552:WCB917553 WLX917552:WLX917553 WVT917552:WVT917553 L983088:L983089 JH983088:JH983089 TD983088:TD983089 ACZ983088:ACZ983089 AMV983088:AMV983089 AWR983088:AWR983089 BGN983088:BGN983089 BQJ983088:BQJ983089 CAF983088:CAF983089 CKB983088:CKB983089 CTX983088:CTX983089 DDT983088:DDT983089 DNP983088:DNP983089 DXL983088:DXL983089 EHH983088:EHH983089 ERD983088:ERD983089 FAZ983088:FAZ983089 FKV983088:FKV983089 FUR983088:FUR983089 GEN983088:GEN983089 GOJ983088:GOJ983089 GYF983088:GYF983089 HIB983088:HIB983089 HRX983088:HRX983089 IBT983088:IBT983089 ILP983088:ILP983089 IVL983088:IVL983089 JFH983088:JFH983089 JPD983088:JPD983089 JYZ983088:JYZ983089 KIV983088:KIV983089 KSR983088:KSR983089 LCN983088:LCN983089 LMJ983088:LMJ983089 LWF983088:LWF983089 MGB983088:MGB983089 MPX983088:MPX983089 MZT983088:MZT983089 NJP983088:NJP983089 NTL983088:NTL983089 ODH983088:ODH983089 OND983088:OND983089 OWZ983088:OWZ983089 PGV983088:PGV983089 PQR983088:PQR983089 QAN983088:QAN983089 QKJ983088:QKJ983089 QUF983088:QUF983089 REB983088:REB983089 RNX983088:RNX983089 RXT983088:RXT983089 SHP983088:SHP983089 SRL983088:SRL983089 TBH983088:TBH983089 TLD983088:TLD983089 TUZ983088:TUZ983089 UEV983088:UEV983089 UOR983088:UOR983089 UYN983088:UYN983089 VIJ983088:VIJ983089 VSF983088:VSF983089 WCB983088:WCB983089 WLX983088:WLX983089 WVT983088:WVT983089" xr:uid="{00000000-0002-0000-0000-000001000000}">
      <formula1>$AV$3:$AV$4</formula1>
    </dataValidation>
    <dataValidation type="list" allowBlank="1" showInputMessage="1" showErrorMessage="1" sqref="WVS983079 K65575 JG65575 TC65575 ACY65575 AMU65575 AWQ65575 BGM65575 BQI65575 CAE65575 CKA65575 CTW65575 DDS65575 DNO65575 DXK65575 EHG65575 ERC65575 FAY65575 FKU65575 FUQ65575 GEM65575 GOI65575 GYE65575 HIA65575 HRW65575 IBS65575 ILO65575 IVK65575 JFG65575 JPC65575 JYY65575 KIU65575 KSQ65575 LCM65575 LMI65575 LWE65575 MGA65575 MPW65575 MZS65575 NJO65575 NTK65575 ODG65575 ONC65575 OWY65575 PGU65575 PQQ65575 QAM65575 QKI65575 QUE65575 REA65575 RNW65575 RXS65575 SHO65575 SRK65575 TBG65575 TLC65575 TUY65575 UEU65575 UOQ65575 UYM65575 VII65575 VSE65575 WCA65575 WLW65575 WVS65575 K131111 JG131111 TC131111 ACY131111 AMU131111 AWQ131111 BGM131111 BQI131111 CAE131111 CKA131111 CTW131111 DDS131111 DNO131111 DXK131111 EHG131111 ERC131111 FAY131111 FKU131111 FUQ131111 GEM131111 GOI131111 GYE131111 HIA131111 HRW131111 IBS131111 ILO131111 IVK131111 JFG131111 JPC131111 JYY131111 KIU131111 KSQ131111 LCM131111 LMI131111 LWE131111 MGA131111 MPW131111 MZS131111 NJO131111 NTK131111 ODG131111 ONC131111 OWY131111 PGU131111 PQQ131111 QAM131111 QKI131111 QUE131111 REA131111 RNW131111 RXS131111 SHO131111 SRK131111 TBG131111 TLC131111 TUY131111 UEU131111 UOQ131111 UYM131111 VII131111 VSE131111 WCA131111 WLW131111 WVS131111 K196647 JG196647 TC196647 ACY196647 AMU196647 AWQ196647 BGM196647 BQI196647 CAE196647 CKA196647 CTW196647 DDS196647 DNO196647 DXK196647 EHG196647 ERC196647 FAY196647 FKU196647 FUQ196647 GEM196647 GOI196647 GYE196647 HIA196647 HRW196647 IBS196647 ILO196647 IVK196647 JFG196647 JPC196647 JYY196647 KIU196647 KSQ196647 LCM196647 LMI196647 LWE196647 MGA196647 MPW196647 MZS196647 NJO196647 NTK196647 ODG196647 ONC196647 OWY196647 PGU196647 PQQ196647 QAM196647 QKI196647 QUE196647 REA196647 RNW196647 RXS196647 SHO196647 SRK196647 TBG196647 TLC196647 TUY196647 UEU196647 UOQ196647 UYM196647 VII196647 VSE196647 WCA196647 WLW196647 WVS196647 K262183 JG262183 TC262183 ACY262183 AMU262183 AWQ262183 BGM262183 BQI262183 CAE262183 CKA262183 CTW262183 DDS262183 DNO262183 DXK262183 EHG262183 ERC262183 FAY262183 FKU262183 FUQ262183 GEM262183 GOI262183 GYE262183 HIA262183 HRW262183 IBS262183 ILO262183 IVK262183 JFG262183 JPC262183 JYY262183 KIU262183 KSQ262183 LCM262183 LMI262183 LWE262183 MGA262183 MPW262183 MZS262183 NJO262183 NTK262183 ODG262183 ONC262183 OWY262183 PGU262183 PQQ262183 QAM262183 QKI262183 QUE262183 REA262183 RNW262183 RXS262183 SHO262183 SRK262183 TBG262183 TLC262183 TUY262183 UEU262183 UOQ262183 UYM262183 VII262183 VSE262183 WCA262183 WLW262183 WVS262183 K327719 JG327719 TC327719 ACY327719 AMU327719 AWQ327719 BGM327719 BQI327719 CAE327719 CKA327719 CTW327719 DDS327719 DNO327719 DXK327719 EHG327719 ERC327719 FAY327719 FKU327719 FUQ327719 GEM327719 GOI327719 GYE327719 HIA327719 HRW327719 IBS327719 ILO327719 IVK327719 JFG327719 JPC327719 JYY327719 KIU327719 KSQ327719 LCM327719 LMI327719 LWE327719 MGA327719 MPW327719 MZS327719 NJO327719 NTK327719 ODG327719 ONC327719 OWY327719 PGU327719 PQQ327719 QAM327719 QKI327719 QUE327719 REA327719 RNW327719 RXS327719 SHO327719 SRK327719 TBG327719 TLC327719 TUY327719 UEU327719 UOQ327719 UYM327719 VII327719 VSE327719 WCA327719 WLW327719 WVS327719 K393255 JG393255 TC393255 ACY393255 AMU393255 AWQ393255 BGM393255 BQI393255 CAE393255 CKA393255 CTW393255 DDS393255 DNO393255 DXK393255 EHG393255 ERC393255 FAY393255 FKU393255 FUQ393255 GEM393255 GOI393255 GYE393255 HIA393255 HRW393255 IBS393255 ILO393255 IVK393255 JFG393255 JPC393255 JYY393255 KIU393255 KSQ393255 LCM393255 LMI393255 LWE393255 MGA393255 MPW393255 MZS393255 NJO393255 NTK393255 ODG393255 ONC393255 OWY393255 PGU393255 PQQ393255 QAM393255 QKI393255 QUE393255 REA393255 RNW393255 RXS393255 SHO393255 SRK393255 TBG393255 TLC393255 TUY393255 UEU393255 UOQ393255 UYM393255 VII393255 VSE393255 WCA393255 WLW393255 WVS393255 K458791 JG458791 TC458791 ACY458791 AMU458791 AWQ458791 BGM458791 BQI458791 CAE458791 CKA458791 CTW458791 DDS458791 DNO458791 DXK458791 EHG458791 ERC458791 FAY458791 FKU458791 FUQ458791 GEM458791 GOI458791 GYE458791 HIA458791 HRW458791 IBS458791 ILO458791 IVK458791 JFG458791 JPC458791 JYY458791 KIU458791 KSQ458791 LCM458791 LMI458791 LWE458791 MGA458791 MPW458791 MZS458791 NJO458791 NTK458791 ODG458791 ONC458791 OWY458791 PGU458791 PQQ458791 QAM458791 QKI458791 QUE458791 REA458791 RNW458791 RXS458791 SHO458791 SRK458791 TBG458791 TLC458791 TUY458791 UEU458791 UOQ458791 UYM458791 VII458791 VSE458791 WCA458791 WLW458791 WVS458791 K524327 JG524327 TC524327 ACY524327 AMU524327 AWQ524327 BGM524327 BQI524327 CAE524327 CKA524327 CTW524327 DDS524327 DNO524327 DXK524327 EHG524327 ERC524327 FAY524327 FKU524327 FUQ524327 GEM524327 GOI524327 GYE524327 HIA524327 HRW524327 IBS524327 ILO524327 IVK524327 JFG524327 JPC524327 JYY524327 KIU524327 KSQ524327 LCM524327 LMI524327 LWE524327 MGA524327 MPW524327 MZS524327 NJO524327 NTK524327 ODG524327 ONC524327 OWY524327 PGU524327 PQQ524327 QAM524327 QKI524327 QUE524327 REA524327 RNW524327 RXS524327 SHO524327 SRK524327 TBG524327 TLC524327 TUY524327 UEU524327 UOQ524327 UYM524327 VII524327 VSE524327 WCA524327 WLW524327 WVS524327 K589863 JG589863 TC589863 ACY589863 AMU589863 AWQ589863 BGM589863 BQI589863 CAE589863 CKA589863 CTW589863 DDS589863 DNO589863 DXK589863 EHG589863 ERC589863 FAY589863 FKU589863 FUQ589863 GEM589863 GOI589863 GYE589863 HIA589863 HRW589863 IBS589863 ILO589863 IVK589863 JFG589863 JPC589863 JYY589863 KIU589863 KSQ589863 LCM589863 LMI589863 LWE589863 MGA589863 MPW589863 MZS589863 NJO589863 NTK589863 ODG589863 ONC589863 OWY589863 PGU589863 PQQ589863 QAM589863 QKI589863 QUE589863 REA589863 RNW589863 RXS589863 SHO589863 SRK589863 TBG589863 TLC589863 TUY589863 UEU589863 UOQ589863 UYM589863 VII589863 VSE589863 WCA589863 WLW589863 WVS589863 K655399 JG655399 TC655399 ACY655399 AMU655399 AWQ655399 BGM655399 BQI655399 CAE655399 CKA655399 CTW655399 DDS655399 DNO655399 DXK655399 EHG655399 ERC655399 FAY655399 FKU655399 FUQ655399 GEM655399 GOI655399 GYE655399 HIA655399 HRW655399 IBS655399 ILO655399 IVK655399 JFG655399 JPC655399 JYY655399 KIU655399 KSQ655399 LCM655399 LMI655399 LWE655399 MGA655399 MPW655399 MZS655399 NJO655399 NTK655399 ODG655399 ONC655399 OWY655399 PGU655399 PQQ655399 QAM655399 QKI655399 QUE655399 REA655399 RNW655399 RXS655399 SHO655399 SRK655399 TBG655399 TLC655399 TUY655399 UEU655399 UOQ655399 UYM655399 VII655399 VSE655399 WCA655399 WLW655399 WVS655399 K720935 JG720935 TC720935 ACY720935 AMU720935 AWQ720935 BGM720935 BQI720935 CAE720935 CKA720935 CTW720935 DDS720935 DNO720935 DXK720935 EHG720935 ERC720935 FAY720935 FKU720935 FUQ720935 GEM720935 GOI720935 GYE720935 HIA720935 HRW720935 IBS720935 ILO720935 IVK720935 JFG720935 JPC720935 JYY720935 KIU720935 KSQ720935 LCM720935 LMI720935 LWE720935 MGA720935 MPW720935 MZS720935 NJO720935 NTK720935 ODG720935 ONC720935 OWY720935 PGU720935 PQQ720935 QAM720935 QKI720935 QUE720935 REA720935 RNW720935 RXS720935 SHO720935 SRK720935 TBG720935 TLC720935 TUY720935 UEU720935 UOQ720935 UYM720935 VII720935 VSE720935 WCA720935 WLW720935 WVS720935 K786471 JG786471 TC786471 ACY786471 AMU786471 AWQ786471 BGM786471 BQI786471 CAE786471 CKA786471 CTW786471 DDS786471 DNO786471 DXK786471 EHG786471 ERC786471 FAY786471 FKU786471 FUQ786471 GEM786471 GOI786471 GYE786471 HIA786471 HRW786471 IBS786471 ILO786471 IVK786471 JFG786471 JPC786471 JYY786471 KIU786471 KSQ786471 LCM786471 LMI786471 LWE786471 MGA786471 MPW786471 MZS786471 NJO786471 NTK786471 ODG786471 ONC786471 OWY786471 PGU786471 PQQ786471 QAM786471 QKI786471 QUE786471 REA786471 RNW786471 RXS786471 SHO786471 SRK786471 TBG786471 TLC786471 TUY786471 UEU786471 UOQ786471 UYM786471 VII786471 VSE786471 WCA786471 WLW786471 WVS786471 K852007 JG852007 TC852007 ACY852007 AMU852007 AWQ852007 BGM852007 BQI852007 CAE852007 CKA852007 CTW852007 DDS852007 DNO852007 DXK852007 EHG852007 ERC852007 FAY852007 FKU852007 FUQ852007 GEM852007 GOI852007 GYE852007 HIA852007 HRW852007 IBS852007 ILO852007 IVK852007 JFG852007 JPC852007 JYY852007 KIU852007 KSQ852007 LCM852007 LMI852007 LWE852007 MGA852007 MPW852007 MZS852007 NJO852007 NTK852007 ODG852007 ONC852007 OWY852007 PGU852007 PQQ852007 QAM852007 QKI852007 QUE852007 REA852007 RNW852007 RXS852007 SHO852007 SRK852007 TBG852007 TLC852007 TUY852007 UEU852007 UOQ852007 UYM852007 VII852007 VSE852007 WCA852007 WLW852007 WVS852007 K917543 JG917543 TC917543 ACY917543 AMU917543 AWQ917543 BGM917543 BQI917543 CAE917543 CKA917543 CTW917543 DDS917543 DNO917543 DXK917543 EHG917543 ERC917543 FAY917543 FKU917543 FUQ917543 GEM917543 GOI917543 GYE917543 HIA917543 HRW917543 IBS917543 ILO917543 IVK917543 JFG917543 JPC917543 JYY917543 KIU917543 KSQ917543 LCM917543 LMI917543 LWE917543 MGA917543 MPW917543 MZS917543 NJO917543 NTK917543 ODG917543 ONC917543 OWY917543 PGU917543 PQQ917543 QAM917543 QKI917543 QUE917543 REA917543 RNW917543 RXS917543 SHO917543 SRK917543 TBG917543 TLC917543 TUY917543 UEU917543 UOQ917543 UYM917543 VII917543 VSE917543 WCA917543 WLW917543 WVS917543 K983079 JG983079 TC983079 ACY983079 AMU983079 AWQ983079 BGM983079 BQI983079 CAE983079 CKA983079 CTW983079 DDS983079 DNO983079 DXK983079 EHG983079 ERC983079 FAY983079 FKU983079 FUQ983079 GEM983079 GOI983079 GYE983079 HIA983079 HRW983079 IBS983079 ILO983079 IVK983079 JFG983079 JPC983079 JYY983079 KIU983079 KSQ983079 LCM983079 LMI983079 LWE983079 MGA983079 MPW983079 MZS983079 NJO983079 NTK983079 ODG983079 ONC983079 OWY983079 PGU983079 PQQ983079 QAM983079 QKI983079 QUE983079 REA983079 RNW983079 RXS983079 SHO983079 SRK983079 TBG983079 TLC983079 TUY983079 UEU983079 UOQ983079 UYM983079 VII983079 VSE983079 WCA983079 WLW983079" xr:uid="{00000000-0002-0000-0000-000002000000}">
      <formula1>#REF!</formula1>
    </dataValidation>
    <dataValidation type="list" allowBlank="1" showInputMessage="1" showErrorMessage="1" sqref="K65582:K65583 JG65582:JG65583 TC65582:TC65583 ACY65582:ACY65583 AMU65582:AMU65583 AWQ65582:AWQ65583 BGM65582:BGM65583 BQI65582:BQI65583 CAE65582:CAE65583 CKA65582:CKA65583 CTW65582:CTW65583 DDS65582:DDS65583 DNO65582:DNO65583 DXK65582:DXK65583 EHG65582:EHG65583 ERC65582:ERC65583 FAY65582:FAY65583 FKU65582:FKU65583 FUQ65582:FUQ65583 GEM65582:GEM65583 GOI65582:GOI65583 GYE65582:GYE65583 HIA65582:HIA65583 HRW65582:HRW65583 IBS65582:IBS65583 ILO65582:ILO65583 IVK65582:IVK65583 JFG65582:JFG65583 JPC65582:JPC65583 JYY65582:JYY65583 KIU65582:KIU65583 KSQ65582:KSQ65583 LCM65582:LCM65583 LMI65582:LMI65583 LWE65582:LWE65583 MGA65582:MGA65583 MPW65582:MPW65583 MZS65582:MZS65583 NJO65582:NJO65583 NTK65582:NTK65583 ODG65582:ODG65583 ONC65582:ONC65583 OWY65582:OWY65583 PGU65582:PGU65583 PQQ65582:PQQ65583 QAM65582:QAM65583 QKI65582:QKI65583 QUE65582:QUE65583 REA65582:REA65583 RNW65582:RNW65583 RXS65582:RXS65583 SHO65582:SHO65583 SRK65582:SRK65583 TBG65582:TBG65583 TLC65582:TLC65583 TUY65582:TUY65583 UEU65582:UEU65583 UOQ65582:UOQ65583 UYM65582:UYM65583 VII65582:VII65583 VSE65582:VSE65583 WCA65582:WCA65583 WLW65582:WLW65583 WVS65582:WVS65583 K131118:K131119 JG131118:JG131119 TC131118:TC131119 ACY131118:ACY131119 AMU131118:AMU131119 AWQ131118:AWQ131119 BGM131118:BGM131119 BQI131118:BQI131119 CAE131118:CAE131119 CKA131118:CKA131119 CTW131118:CTW131119 DDS131118:DDS131119 DNO131118:DNO131119 DXK131118:DXK131119 EHG131118:EHG131119 ERC131118:ERC131119 FAY131118:FAY131119 FKU131118:FKU131119 FUQ131118:FUQ131119 GEM131118:GEM131119 GOI131118:GOI131119 GYE131118:GYE131119 HIA131118:HIA131119 HRW131118:HRW131119 IBS131118:IBS131119 ILO131118:ILO131119 IVK131118:IVK131119 JFG131118:JFG131119 JPC131118:JPC131119 JYY131118:JYY131119 KIU131118:KIU131119 KSQ131118:KSQ131119 LCM131118:LCM131119 LMI131118:LMI131119 LWE131118:LWE131119 MGA131118:MGA131119 MPW131118:MPW131119 MZS131118:MZS131119 NJO131118:NJO131119 NTK131118:NTK131119 ODG131118:ODG131119 ONC131118:ONC131119 OWY131118:OWY131119 PGU131118:PGU131119 PQQ131118:PQQ131119 QAM131118:QAM131119 QKI131118:QKI131119 QUE131118:QUE131119 REA131118:REA131119 RNW131118:RNW131119 RXS131118:RXS131119 SHO131118:SHO131119 SRK131118:SRK131119 TBG131118:TBG131119 TLC131118:TLC131119 TUY131118:TUY131119 UEU131118:UEU131119 UOQ131118:UOQ131119 UYM131118:UYM131119 VII131118:VII131119 VSE131118:VSE131119 WCA131118:WCA131119 WLW131118:WLW131119 WVS131118:WVS131119 K196654:K196655 JG196654:JG196655 TC196654:TC196655 ACY196654:ACY196655 AMU196654:AMU196655 AWQ196654:AWQ196655 BGM196654:BGM196655 BQI196654:BQI196655 CAE196654:CAE196655 CKA196654:CKA196655 CTW196654:CTW196655 DDS196654:DDS196655 DNO196654:DNO196655 DXK196654:DXK196655 EHG196654:EHG196655 ERC196654:ERC196655 FAY196654:FAY196655 FKU196654:FKU196655 FUQ196654:FUQ196655 GEM196654:GEM196655 GOI196654:GOI196655 GYE196654:GYE196655 HIA196654:HIA196655 HRW196654:HRW196655 IBS196654:IBS196655 ILO196654:ILO196655 IVK196654:IVK196655 JFG196654:JFG196655 JPC196654:JPC196655 JYY196654:JYY196655 KIU196654:KIU196655 KSQ196654:KSQ196655 LCM196654:LCM196655 LMI196654:LMI196655 LWE196654:LWE196655 MGA196654:MGA196655 MPW196654:MPW196655 MZS196654:MZS196655 NJO196654:NJO196655 NTK196654:NTK196655 ODG196654:ODG196655 ONC196654:ONC196655 OWY196654:OWY196655 PGU196654:PGU196655 PQQ196654:PQQ196655 QAM196654:QAM196655 QKI196654:QKI196655 QUE196654:QUE196655 REA196654:REA196655 RNW196654:RNW196655 RXS196654:RXS196655 SHO196654:SHO196655 SRK196654:SRK196655 TBG196654:TBG196655 TLC196654:TLC196655 TUY196654:TUY196655 UEU196654:UEU196655 UOQ196654:UOQ196655 UYM196654:UYM196655 VII196654:VII196655 VSE196654:VSE196655 WCA196654:WCA196655 WLW196654:WLW196655 WVS196654:WVS196655 K262190:K262191 JG262190:JG262191 TC262190:TC262191 ACY262190:ACY262191 AMU262190:AMU262191 AWQ262190:AWQ262191 BGM262190:BGM262191 BQI262190:BQI262191 CAE262190:CAE262191 CKA262190:CKA262191 CTW262190:CTW262191 DDS262190:DDS262191 DNO262190:DNO262191 DXK262190:DXK262191 EHG262190:EHG262191 ERC262190:ERC262191 FAY262190:FAY262191 FKU262190:FKU262191 FUQ262190:FUQ262191 GEM262190:GEM262191 GOI262190:GOI262191 GYE262190:GYE262191 HIA262190:HIA262191 HRW262190:HRW262191 IBS262190:IBS262191 ILO262190:ILO262191 IVK262190:IVK262191 JFG262190:JFG262191 JPC262190:JPC262191 JYY262190:JYY262191 KIU262190:KIU262191 KSQ262190:KSQ262191 LCM262190:LCM262191 LMI262190:LMI262191 LWE262190:LWE262191 MGA262190:MGA262191 MPW262190:MPW262191 MZS262190:MZS262191 NJO262190:NJO262191 NTK262190:NTK262191 ODG262190:ODG262191 ONC262190:ONC262191 OWY262190:OWY262191 PGU262190:PGU262191 PQQ262190:PQQ262191 QAM262190:QAM262191 QKI262190:QKI262191 QUE262190:QUE262191 REA262190:REA262191 RNW262190:RNW262191 RXS262190:RXS262191 SHO262190:SHO262191 SRK262190:SRK262191 TBG262190:TBG262191 TLC262190:TLC262191 TUY262190:TUY262191 UEU262190:UEU262191 UOQ262190:UOQ262191 UYM262190:UYM262191 VII262190:VII262191 VSE262190:VSE262191 WCA262190:WCA262191 WLW262190:WLW262191 WVS262190:WVS262191 K327726:K327727 JG327726:JG327727 TC327726:TC327727 ACY327726:ACY327727 AMU327726:AMU327727 AWQ327726:AWQ327727 BGM327726:BGM327727 BQI327726:BQI327727 CAE327726:CAE327727 CKA327726:CKA327727 CTW327726:CTW327727 DDS327726:DDS327727 DNO327726:DNO327727 DXK327726:DXK327727 EHG327726:EHG327727 ERC327726:ERC327727 FAY327726:FAY327727 FKU327726:FKU327727 FUQ327726:FUQ327727 GEM327726:GEM327727 GOI327726:GOI327727 GYE327726:GYE327727 HIA327726:HIA327727 HRW327726:HRW327727 IBS327726:IBS327727 ILO327726:ILO327727 IVK327726:IVK327727 JFG327726:JFG327727 JPC327726:JPC327727 JYY327726:JYY327727 KIU327726:KIU327727 KSQ327726:KSQ327727 LCM327726:LCM327727 LMI327726:LMI327727 LWE327726:LWE327727 MGA327726:MGA327727 MPW327726:MPW327727 MZS327726:MZS327727 NJO327726:NJO327727 NTK327726:NTK327727 ODG327726:ODG327727 ONC327726:ONC327727 OWY327726:OWY327727 PGU327726:PGU327727 PQQ327726:PQQ327727 QAM327726:QAM327727 QKI327726:QKI327727 QUE327726:QUE327727 REA327726:REA327727 RNW327726:RNW327727 RXS327726:RXS327727 SHO327726:SHO327727 SRK327726:SRK327727 TBG327726:TBG327727 TLC327726:TLC327727 TUY327726:TUY327727 UEU327726:UEU327727 UOQ327726:UOQ327727 UYM327726:UYM327727 VII327726:VII327727 VSE327726:VSE327727 WCA327726:WCA327727 WLW327726:WLW327727 WVS327726:WVS327727 K393262:K393263 JG393262:JG393263 TC393262:TC393263 ACY393262:ACY393263 AMU393262:AMU393263 AWQ393262:AWQ393263 BGM393262:BGM393263 BQI393262:BQI393263 CAE393262:CAE393263 CKA393262:CKA393263 CTW393262:CTW393263 DDS393262:DDS393263 DNO393262:DNO393263 DXK393262:DXK393263 EHG393262:EHG393263 ERC393262:ERC393263 FAY393262:FAY393263 FKU393262:FKU393263 FUQ393262:FUQ393263 GEM393262:GEM393263 GOI393262:GOI393263 GYE393262:GYE393263 HIA393262:HIA393263 HRW393262:HRW393263 IBS393262:IBS393263 ILO393262:ILO393263 IVK393262:IVK393263 JFG393262:JFG393263 JPC393262:JPC393263 JYY393262:JYY393263 KIU393262:KIU393263 KSQ393262:KSQ393263 LCM393262:LCM393263 LMI393262:LMI393263 LWE393262:LWE393263 MGA393262:MGA393263 MPW393262:MPW393263 MZS393262:MZS393263 NJO393262:NJO393263 NTK393262:NTK393263 ODG393262:ODG393263 ONC393262:ONC393263 OWY393262:OWY393263 PGU393262:PGU393263 PQQ393262:PQQ393263 QAM393262:QAM393263 QKI393262:QKI393263 QUE393262:QUE393263 REA393262:REA393263 RNW393262:RNW393263 RXS393262:RXS393263 SHO393262:SHO393263 SRK393262:SRK393263 TBG393262:TBG393263 TLC393262:TLC393263 TUY393262:TUY393263 UEU393262:UEU393263 UOQ393262:UOQ393263 UYM393262:UYM393263 VII393262:VII393263 VSE393262:VSE393263 WCA393262:WCA393263 WLW393262:WLW393263 WVS393262:WVS393263 K458798:K458799 JG458798:JG458799 TC458798:TC458799 ACY458798:ACY458799 AMU458798:AMU458799 AWQ458798:AWQ458799 BGM458798:BGM458799 BQI458798:BQI458799 CAE458798:CAE458799 CKA458798:CKA458799 CTW458798:CTW458799 DDS458798:DDS458799 DNO458798:DNO458799 DXK458798:DXK458799 EHG458798:EHG458799 ERC458798:ERC458799 FAY458798:FAY458799 FKU458798:FKU458799 FUQ458798:FUQ458799 GEM458798:GEM458799 GOI458798:GOI458799 GYE458798:GYE458799 HIA458798:HIA458799 HRW458798:HRW458799 IBS458798:IBS458799 ILO458798:ILO458799 IVK458798:IVK458799 JFG458798:JFG458799 JPC458798:JPC458799 JYY458798:JYY458799 KIU458798:KIU458799 KSQ458798:KSQ458799 LCM458798:LCM458799 LMI458798:LMI458799 LWE458798:LWE458799 MGA458798:MGA458799 MPW458798:MPW458799 MZS458798:MZS458799 NJO458798:NJO458799 NTK458798:NTK458799 ODG458798:ODG458799 ONC458798:ONC458799 OWY458798:OWY458799 PGU458798:PGU458799 PQQ458798:PQQ458799 QAM458798:QAM458799 QKI458798:QKI458799 QUE458798:QUE458799 REA458798:REA458799 RNW458798:RNW458799 RXS458798:RXS458799 SHO458798:SHO458799 SRK458798:SRK458799 TBG458798:TBG458799 TLC458798:TLC458799 TUY458798:TUY458799 UEU458798:UEU458799 UOQ458798:UOQ458799 UYM458798:UYM458799 VII458798:VII458799 VSE458798:VSE458799 WCA458798:WCA458799 WLW458798:WLW458799 WVS458798:WVS458799 K524334:K524335 JG524334:JG524335 TC524334:TC524335 ACY524334:ACY524335 AMU524334:AMU524335 AWQ524334:AWQ524335 BGM524334:BGM524335 BQI524334:BQI524335 CAE524334:CAE524335 CKA524334:CKA524335 CTW524334:CTW524335 DDS524334:DDS524335 DNO524334:DNO524335 DXK524334:DXK524335 EHG524334:EHG524335 ERC524334:ERC524335 FAY524334:FAY524335 FKU524334:FKU524335 FUQ524334:FUQ524335 GEM524334:GEM524335 GOI524334:GOI524335 GYE524334:GYE524335 HIA524334:HIA524335 HRW524334:HRW524335 IBS524334:IBS524335 ILO524334:ILO524335 IVK524334:IVK524335 JFG524334:JFG524335 JPC524334:JPC524335 JYY524334:JYY524335 KIU524334:KIU524335 KSQ524334:KSQ524335 LCM524334:LCM524335 LMI524334:LMI524335 LWE524334:LWE524335 MGA524334:MGA524335 MPW524334:MPW524335 MZS524334:MZS524335 NJO524334:NJO524335 NTK524334:NTK524335 ODG524334:ODG524335 ONC524334:ONC524335 OWY524334:OWY524335 PGU524334:PGU524335 PQQ524334:PQQ524335 QAM524334:QAM524335 QKI524334:QKI524335 QUE524334:QUE524335 REA524334:REA524335 RNW524334:RNW524335 RXS524334:RXS524335 SHO524334:SHO524335 SRK524334:SRK524335 TBG524334:TBG524335 TLC524334:TLC524335 TUY524334:TUY524335 UEU524334:UEU524335 UOQ524334:UOQ524335 UYM524334:UYM524335 VII524334:VII524335 VSE524334:VSE524335 WCA524334:WCA524335 WLW524334:WLW524335 WVS524334:WVS524335 K589870:K589871 JG589870:JG589871 TC589870:TC589871 ACY589870:ACY589871 AMU589870:AMU589871 AWQ589870:AWQ589871 BGM589870:BGM589871 BQI589870:BQI589871 CAE589870:CAE589871 CKA589870:CKA589871 CTW589870:CTW589871 DDS589870:DDS589871 DNO589870:DNO589871 DXK589870:DXK589871 EHG589870:EHG589871 ERC589870:ERC589871 FAY589870:FAY589871 FKU589870:FKU589871 FUQ589870:FUQ589871 GEM589870:GEM589871 GOI589870:GOI589871 GYE589870:GYE589871 HIA589870:HIA589871 HRW589870:HRW589871 IBS589870:IBS589871 ILO589870:ILO589871 IVK589870:IVK589871 JFG589870:JFG589871 JPC589870:JPC589871 JYY589870:JYY589871 KIU589870:KIU589871 KSQ589870:KSQ589871 LCM589870:LCM589871 LMI589870:LMI589871 LWE589870:LWE589871 MGA589870:MGA589871 MPW589870:MPW589871 MZS589870:MZS589871 NJO589870:NJO589871 NTK589870:NTK589871 ODG589870:ODG589871 ONC589870:ONC589871 OWY589870:OWY589871 PGU589870:PGU589871 PQQ589870:PQQ589871 QAM589870:QAM589871 QKI589870:QKI589871 QUE589870:QUE589871 REA589870:REA589871 RNW589870:RNW589871 RXS589870:RXS589871 SHO589870:SHO589871 SRK589870:SRK589871 TBG589870:TBG589871 TLC589870:TLC589871 TUY589870:TUY589871 UEU589870:UEU589871 UOQ589870:UOQ589871 UYM589870:UYM589871 VII589870:VII589871 VSE589870:VSE589871 WCA589870:WCA589871 WLW589870:WLW589871 WVS589870:WVS589871 K655406:K655407 JG655406:JG655407 TC655406:TC655407 ACY655406:ACY655407 AMU655406:AMU655407 AWQ655406:AWQ655407 BGM655406:BGM655407 BQI655406:BQI655407 CAE655406:CAE655407 CKA655406:CKA655407 CTW655406:CTW655407 DDS655406:DDS655407 DNO655406:DNO655407 DXK655406:DXK655407 EHG655406:EHG655407 ERC655406:ERC655407 FAY655406:FAY655407 FKU655406:FKU655407 FUQ655406:FUQ655407 GEM655406:GEM655407 GOI655406:GOI655407 GYE655406:GYE655407 HIA655406:HIA655407 HRW655406:HRW655407 IBS655406:IBS655407 ILO655406:ILO655407 IVK655406:IVK655407 JFG655406:JFG655407 JPC655406:JPC655407 JYY655406:JYY655407 KIU655406:KIU655407 KSQ655406:KSQ655407 LCM655406:LCM655407 LMI655406:LMI655407 LWE655406:LWE655407 MGA655406:MGA655407 MPW655406:MPW655407 MZS655406:MZS655407 NJO655406:NJO655407 NTK655406:NTK655407 ODG655406:ODG655407 ONC655406:ONC655407 OWY655406:OWY655407 PGU655406:PGU655407 PQQ655406:PQQ655407 QAM655406:QAM655407 QKI655406:QKI655407 QUE655406:QUE655407 REA655406:REA655407 RNW655406:RNW655407 RXS655406:RXS655407 SHO655406:SHO655407 SRK655406:SRK655407 TBG655406:TBG655407 TLC655406:TLC655407 TUY655406:TUY655407 UEU655406:UEU655407 UOQ655406:UOQ655407 UYM655406:UYM655407 VII655406:VII655407 VSE655406:VSE655407 WCA655406:WCA655407 WLW655406:WLW655407 WVS655406:WVS655407 K720942:K720943 JG720942:JG720943 TC720942:TC720943 ACY720942:ACY720943 AMU720942:AMU720943 AWQ720942:AWQ720943 BGM720942:BGM720943 BQI720942:BQI720943 CAE720942:CAE720943 CKA720942:CKA720943 CTW720942:CTW720943 DDS720942:DDS720943 DNO720942:DNO720943 DXK720942:DXK720943 EHG720942:EHG720943 ERC720942:ERC720943 FAY720942:FAY720943 FKU720942:FKU720943 FUQ720942:FUQ720943 GEM720942:GEM720943 GOI720942:GOI720943 GYE720942:GYE720943 HIA720942:HIA720943 HRW720942:HRW720943 IBS720942:IBS720943 ILO720942:ILO720943 IVK720942:IVK720943 JFG720942:JFG720943 JPC720942:JPC720943 JYY720942:JYY720943 KIU720942:KIU720943 KSQ720942:KSQ720943 LCM720942:LCM720943 LMI720942:LMI720943 LWE720942:LWE720943 MGA720942:MGA720943 MPW720942:MPW720943 MZS720942:MZS720943 NJO720942:NJO720943 NTK720942:NTK720943 ODG720942:ODG720943 ONC720942:ONC720943 OWY720942:OWY720943 PGU720942:PGU720943 PQQ720942:PQQ720943 QAM720942:QAM720943 QKI720942:QKI720943 QUE720942:QUE720943 REA720942:REA720943 RNW720942:RNW720943 RXS720942:RXS720943 SHO720942:SHO720943 SRK720942:SRK720943 TBG720942:TBG720943 TLC720942:TLC720943 TUY720942:TUY720943 UEU720942:UEU720943 UOQ720942:UOQ720943 UYM720942:UYM720943 VII720942:VII720943 VSE720942:VSE720943 WCA720942:WCA720943 WLW720942:WLW720943 WVS720942:WVS720943 K786478:K786479 JG786478:JG786479 TC786478:TC786479 ACY786478:ACY786479 AMU786478:AMU786479 AWQ786478:AWQ786479 BGM786478:BGM786479 BQI786478:BQI786479 CAE786478:CAE786479 CKA786478:CKA786479 CTW786478:CTW786479 DDS786478:DDS786479 DNO786478:DNO786479 DXK786478:DXK786479 EHG786478:EHG786479 ERC786478:ERC786479 FAY786478:FAY786479 FKU786478:FKU786479 FUQ786478:FUQ786479 GEM786478:GEM786479 GOI786478:GOI786479 GYE786478:GYE786479 HIA786478:HIA786479 HRW786478:HRW786479 IBS786478:IBS786479 ILO786478:ILO786479 IVK786478:IVK786479 JFG786478:JFG786479 JPC786478:JPC786479 JYY786478:JYY786479 KIU786478:KIU786479 KSQ786478:KSQ786479 LCM786478:LCM786479 LMI786478:LMI786479 LWE786478:LWE786479 MGA786478:MGA786479 MPW786478:MPW786479 MZS786478:MZS786479 NJO786478:NJO786479 NTK786478:NTK786479 ODG786478:ODG786479 ONC786478:ONC786479 OWY786478:OWY786479 PGU786478:PGU786479 PQQ786478:PQQ786479 QAM786478:QAM786479 QKI786478:QKI786479 QUE786478:QUE786479 REA786478:REA786479 RNW786478:RNW786479 RXS786478:RXS786479 SHO786478:SHO786479 SRK786478:SRK786479 TBG786478:TBG786479 TLC786478:TLC786479 TUY786478:TUY786479 UEU786478:UEU786479 UOQ786478:UOQ786479 UYM786478:UYM786479 VII786478:VII786479 VSE786478:VSE786479 WCA786478:WCA786479 WLW786478:WLW786479 WVS786478:WVS786479 K852014:K852015 JG852014:JG852015 TC852014:TC852015 ACY852014:ACY852015 AMU852014:AMU852015 AWQ852014:AWQ852015 BGM852014:BGM852015 BQI852014:BQI852015 CAE852014:CAE852015 CKA852014:CKA852015 CTW852014:CTW852015 DDS852014:DDS852015 DNO852014:DNO852015 DXK852014:DXK852015 EHG852014:EHG852015 ERC852014:ERC852015 FAY852014:FAY852015 FKU852014:FKU852015 FUQ852014:FUQ852015 GEM852014:GEM852015 GOI852014:GOI852015 GYE852014:GYE852015 HIA852014:HIA852015 HRW852014:HRW852015 IBS852014:IBS852015 ILO852014:ILO852015 IVK852014:IVK852015 JFG852014:JFG852015 JPC852014:JPC852015 JYY852014:JYY852015 KIU852014:KIU852015 KSQ852014:KSQ852015 LCM852014:LCM852015 LMI852014:LMI852015 LWE852014:LWE852015 MGA852014:MGA852015 MPW852014:MPW852015 MZS852014:MZS852015 NJO852014:NJO852015 NTK852014:NTK852015 ODG852014:ODG852015 ONC852014:ONC852015 OWY852014:OWY852015 PGU852014:PGU852015 PQQ852014:PQQ852015 QAM852014:QAM852015 QKI852014:QKI852015 QUE852014:QUE852015 REA852014:REA852015 RNW852014:RNW852015 RXS852014:RXS852015 SHO852014:SHO852015 SRK852014:SRK852015 TBG852014:TBG852015 TLC852014:TLC852015 TUY852014:TUY852015 UEU852014:UEU852015 UOQ852014:UOQ852015 UYM852014:UYM852015 VII852014:VII852015 VSE852014:VSE852015 WCA852014:WCA852015 WLW852014:WLW852015 WVS852014:WVS852015 K917550:K917551 JG917550:JG917551 TC917550:TC917551 ACY917550:ACY917551 AMU917550:AMU917551 AWQ917550:AWQ917551 BGM917550:BGM917551 BQI917550:BQI917551 CAE917550:CAE917551 CKA917550:CKA917551 CTW917550:CTW917551 DDS917550:DDS917551 DNO917550:DNO917551 DXK917550:DXK917551 EHG917550:EHG917551 ERC917550:ERC917551 FAY917550:FAY917551 FKU917550:FKU917551 FUQ917550:FUQ917551 GEM917550:GEM917551 GOI917550:GOI917551 GYE917550:GYE917551 HIA917550:HIA917551 HRW917550:HRW917551 IBS917550:IBS917551 ILO917550:ILO917551 IVK917550:IVK917551 JFG917550:JFG917551 JPC917550:JPC917551 JYY917550:JYY917551 KIU917550:KIU917551 KSQ917550:KSQ917551 LCM917550:LCM917551 LMI917550:LMI917551 LWE917550:LWE917551 MGA917550:MGA917551 MPW917550:MPW917551 MZS917550:MZS917551 NJO917550:NJO917551 NTK917550:NTK917551 ODG917550:ODG917551 ONC917550:ONC917551 OWY917550:OWY917551 PGU917550:PGU917551 PQQ917550:PQQ917551 QAM917550:QAM917551 QKI917550:QKI917551 QUE917550:QUE917551 REA917550:REA917551 RNW917550:RNW917551 RXS917550:RXS917551 SHO917550:SHO917551 SRK917550:SRK917551 TBG917550:TBG917551 TLC917550:TLC917551 TUY917550:TUY917551 UEU917550:UEU917551 UOQ917550:UOQ917551 UYM917550:UYM917551 VII917550:VII917551 VSE917550:VSE917551 WCA917550:WCA917551 WLW917550:WLW917551 WVS917550:WVS917551 K983086:K983087 JG983086:JG983087 TC983086:TC983087 ACY983086:ACY983087 AMU983086:AMU983087 AWQ983086:AWQ983087 BGM983086:BGM983087 BQI983086:BQI983087 CAE983086:CAE983087 CKA983086:CKA983087 CTW983086:CTW983087 DDS983086:DDS983087 DNO983086:DNO983087 DXK983086:DXK983087 EHG983086:EHG983087 ERC983086:ERC983087 FAY983086:FAY983087 FKU983086:FKU983087 FUQ983086:FUQ983087 GEM983086:GEM983087 GOI983086:GOI983087 GYE983086:GYE983087 HIA983086:HIA983087 HRW983086:HRW983087 IBS983086:IBS983087 ILO983086:ILO983087 IVK983086:IVK983087 JFG983086:JFG983087 JPC983086:JPC983087 JYY983086:JYY983087 KIU983086:KIU983087 KSQ983086:KSQ983087 LCM983086:LCM983087 LMI983086:LMI983087 LWE983086:LWE983087 MGA983086:MGA983087 MPW983086:MPW983087 MZS983086:MZS983087 NJO983086:NJO983087 NTK983086:NTK983087 ODG983086:ODG983087 ONC983086:ONC983087 OWY983086:OWY983087 PGU983086:PGU983087 PQQ983086:PQQ983087 QAM983086:QAM983087 QKI983086:QKI983087 QUE983086:QUE983087 REA983086:REA983087 RNW983086:RNW983087 RXS983086:RXS983087 SHO983086:SHO983087 SRK983086:SRK983087 TBG983086:TBG983087 TLC983086:TLC983087 TUY983086:TUY983087 UEU983086:UEU983087 UOQ983086:UOQ983087 UYM983086:UYM983087 VII983086:VII983087 VSE983086:VSE983087 WCA983086:WCA983087 WLW983086:WLW983087 WVS983086:WVS983087" xr:uid="{00000000-0002-0000-0000-000003000000}">
      <formula1>$BO$10:$BP$10</formula1>
    </dataValidation>
    <dataValidation type="list" allowBlank="1" showInputMessage="1" showErrorMessage="1" sqref="K75:AA77 WVS983115:WWI983117 WLW983115:WMM983117 WCA983115:WCQ983117 VSE983115:VSU983117 VII983115:VIY983117 UYM983115:UZC983117 UOQ983115:UPG983117 UEU983115:UFK983117 TUY983115:TVO983117 TLC983115:TLS983117 TBG983115:TBW983117 SRK983115:SSA983117 SHO983115:SIE983117 RXS983115:RYI983117 RNW983115:ROM983117 REA983115:REQ983117 QUE983115:QUU983117 QKI983115:QKY983117 QAM983115:QBC983117 PQQ983115:PRG983117 PGU983115:PHK983117 OWY983115:OXO983117 ONC983115:ONS983117 ODG983115:ODW983117 NTK983115:NUA983117 NJO983115:NKE983117 MZS983115:NAI983117 MPW983115:MQM983117 MGA983115:MGQ983117 LWE983115:LWU983117 LMI983115:LMY983117 LCM983115:LDC983117 KSQ983115:KTG983117 KIU983115:KJK983117 JYY983115:JZO983117 JPC983115:JPS983117 JFG983115:JFW983117 IVK983115:IWA983117 ILO983115:IME983117 IBS983115:ICI983117 HRW983115:HSM983117 HIA983115:HIQ983117 GYE983115:GYU983117 GOI983115:GOY983117 GEM983115:GFC983117 FUQ983115:FVG983117 FKU983115:FLK983117 FAY983115:FBO983117 ERC983115:ERS983117 EHG983115:EHW983117 DXK983115:DYA983117 DNO983115:DOE983117 DDS983115:DEI983117 CTW983115:CUM983117 CKA983115:CKQ983117 CAE983115:CAU983117 BQI983115:BQY983117 BGM983115:BHC983117 AWQ983115:AXG983117 AMU983115:ANK983117 ACY983115:ADO983117 TC983115:TS983117 JG983115:JW983117 K983115:AA983117 WVS917579:WWI917581 WLW917579:WMM917581 WCA917579:WCQ917581 VSE917579:VSU917581 VII917579:VIY917581 UYM917579:UZC917581 UOQ917579:UPG917581 UEU917579:UFK917581 TUY917579:TVO917581 TLC917579:TLS917581 TBG917579:TBW917581 SRK917579:SSA917581 SHO917579:SIE917581 RXS917579:RYI917581 RNW917579:ROM917581 REA917579:REQ917581 QUE917579:QUU917581 QKI917579:QKY917581 QAM917579:QBC917581 PQQ917579:PRG917581 PGU917579:PHK917581 OWY917579:OXO917581 ONC917579:ONS917581 ODG917579:ODW917581 NTK917579:NUA917581 NJO917579:NKE917581 MZS917579:NAI917581 MPW917579:MQM917581 MGA917579:MGQ917581 LWE917579:LWU917581 LMI917579:LMY917581 LCM917579:LDC917581 KSQ917579:KTG917581 KIU917579:KJK917581 JYY917579:JZO917581 JPC917579:JPS917581 JFG917579:JFW917581 IVK917579:IWA917581 ILO917579:IME917581 IBS917579:ICI917581 HRW917579:HSM917581 HIA917579:HIQ917581 GYE917579:GYU917581 GOI917579:GOY917581 GEM917579:GFC917581 FUQ917579:FVG917581 FKU917579:FLK917581 FAY917579:FBO917581 ERC917579:ERS917581 EHG917579:EHW917581 DXK917579:DYA917581 DNO917579:DOE917581 DDS917579:DEI917581 CTW917579:CUM917581 CKA917579:CKQ917581 CAE917579:CAU917581 BQI917579:BQY917581 BGM917579:BHC917581 AWQ917579:AXG917581 AMU917579:ANK917581 ACY917579:ADO917581 TC917579:TS917581 JG917579:JW917581 K917579:AA917581 WVS852043:WWI852045 WLW852043:WMM852045 WCA852043:WCQ852045 VSE852043:VSU852045 VII852043:VIY852045 UYM852043:UZC852045 UOQ852043:UPG852045 UEU852043:UFK852045 TUY852043:TVO852045 TLC852043:TLS852045 TBG852043:TBW852045 SRK852043:SSA852045 SHO852043:SIE852045 RXS852043:RYI852045 RNW852043:ROM852045 REA852043:REQ852045 QUE852043:QUU852045 QKI852043:QKY852045 QAM852043:QBC852045 PQQ852043:PRG852045 PGU852043:PHK852045 OWY852043:OXO852045 ONC852043:ONS852045 ODG852043:ODW852045 NTK852043:NUA852045 NJO852043:NKE852045 MZS852043:NAI852045 MPW852043:MQM852045 MGA852043:MGQ852045 LWE852043:LWU852045 LMI852043:LMY852045 LCM852043:LDC852045 KSQ852043:KTG852045 KIU852043:KJK852045 JYY852043:JZO852045 JPC852043:JPS852045 JFG852043:JFW852045 IVK852043:IWA852045 ILO852043:IME852045 IBS852043:ICI852045 HRW852043:HSM852045 HIA852043:HIQ852045 GYE852043:GYU852045 GOI852043:GOY852045 GEM852043:GFC852045 FUQ852043:FVG852045 FKU852043:FLK852045 FAY852043:FBO852045 ERC852043:ERS852045 EHG852043:EHW852045 DXK852043:DYA852045 DNO852043:DOE852045 DDS852043:DEI852045 CTW852043:CUM852045 CKA852043:CKQ852045 CAE852043:CAU852045 BQI852043:BQY852045 BGM852043:BHC852045 AWQ852043:AXG852045 AMU852043:ANK852045 ACY852043:ADO852045 TC852043:TS852045 JG852043:JW852045 K852043:AA852045 WVS786507:WWI786509 WLW786507:WMM786509 WCA786507:WCQ786509 VSE786507:VSU786509 VII786507:VIY786509 UYM786507:UZC786509 UOQ786507:UPG786509 UEU786507:UFK786509 TUY786507:TVO786509 TLC786507:TLS786509 TBG786507:TBW786509 SRK786507:SSA786509 SHO786507:SIE786509 RXS786507:RYI786509 RNW786507:ROM786509 REA786507:REQ786509 QUE786507:QUU786509 QKI786507:QKY786509 QAM786507:QBC786509 PQQ786507:PRG786509 PGU786507:PHK786509 OWY786507:OXO786509 ONC786507:ONS786509 ODG786507:ODW786509 NTK786507:NUA786509 NJO786507:NKE786509 MZS786507:NAI786509 MPW786507:MQM786509 MGA786507:MGQ786509 LWE786507:LWU786509 LMI786507:LMY786509 LCM786507:LDC786509 KSQ786507:KTG786509 KIU786507:KJK786509 JYY786507:JZO786509 JPC786507:JPS786509 JFG786507:JFW786509 IVK786507:IWA786509 ILO786507:IME786509 IBS786507:ICI786509 HRW786507:HSM786509 HIA786507:HIQ786509 GYE786507:GYU786509 GOI786507:GOY786509 GEM786507:GFC786509 FUQ786507:FVG786509 FKU786507:FLK786509 FAY786507:FBO786509 ERC786507:ERS786509 EHG786507:EHW786509 DXK786507:DYA786509 DNO786507:DOE786509 DDS786507:DEI786509 CTW786507:CUM786509 CKA786507:CKQ786509 CAE786507:CAU786509 BQI786507:BQY786509 BGM786507:BHC786509 AWQ786507:AXG786509 AMU786507:ANK786509 ACY786507:ADO786509 TC786507:TS786509 JG786507:JW786509 K786507:AA786509 WVS720971:WWI720973 WLW720971:WMM720973 WCA720971:WCQ720973 VSE720971:VSU720973 VII720971:VIY720973 UYM720971:UZC720973 UOQ720971:UPG720973 UEU720971:UFK720973 TUY720971:TVO720973 TLC720971:TLS720973 TBG720971:TBW720973 SRK720971:SSA720973 SHO720971:SIE720973 RXS720971:RYI720973 RNW720971:ROM720973 REA720971:REQ720973 QUE720971:QUU720973 QKI720971:QKY720973 QAM720971:QBC720973 PQQ720971:PRG720973 PGU720971:PHK720973 OWY720971:OXO720973 ONC720971:ONS720973 ODG720971:ODW720973 NTK720971:NUA720973 NJO720971:NKE720973 MZS720971:NAI720973 MPW720971:MQM720973 MGA720971:MGQ720973 LWE720971:LWU720973 LMI720971:LMY720973 LCM720971:LDC720973 KSQ720971:KTG720973 KIU720971:KJK720973 JYY720971:JZO720973 JPC720971:JPS720973 JFG720971:JFW720973 IVK720971:IWA720973 ILO720971:IME720973 IBS720971:ICI720973 HRW720971:HSM720973 HIA720971:HIQ720973 GYE720971:GYU720973 GOI720971:GOY720973 GEM720971:GFC720973 FUQ720971:FVG720973 FKU720971:FLK720973 FAY720971:FBO720973 ERC720971:ERS720973 EHG720971:EHW720973 DXK720971:DYA720973 DNO720971:DOE720973 DDS720971:DEI720973 CTW720971:CUM720973 CKA720971:CKQ720973 CAE720971:CAU720973 BQI720971:BQY720973 BGM720971:BHC720973 AWQ720971:AXG720973 AMU720971:ANK720973 ACY720971:ADO720973 TC720971:TS720973 JG720971:JW720973 K720971:AA720973 WVS655435:WWI655437 WLW655435:WMM655437 WCA655435:WCQ655437 VSE655435:VSU655437 VII655435:VIY655437 UYM655435:UZC655437 UOQ655435:UPG655437 UEU655435:UFK655437 TUY655435:TVO655437 TLC655435:TLS655437 TBG655435:TBW655437 SRK655435:SSA655437 SHO655435:SIE655437 RXS655435:RYI655437 RNW655435:ROM655437 REA655435:REQ655437 QUE655435:QUU655437 QKI655435:QKY655437 QAM655435:QBC655437 PQQ655435:PRG655437 PGU655435:PHK655437 OWY655435:OXO655437 ONC655435:ONS655437 ODG655435:ODW655437 NTK655435:NUA655437 NJO655435:NKE655437 MZS655435:NAI655437 MPW655435:MQM655437 MGA655435:MGQ655437 LWE655435:LWU655437 LMI655435:LMY655437 LCM655435:LDC655437 KSQ655435:KTG655437 KIU655435:KJK655437 JYY655435:JZO655437 JPC655435:JPS655437 JFG655435:JFW655437 IVK655435:IWA655437 ILO655435:IME655437 IBS655435:ICI655437 HRW655435:HSM655437 HIA655435:HIQ655437 GYE655435:GYU655437 GOI655435:GOY655437 GEM655435:GFC655437 FUQ655435:FVG655437 FKU655435:FLK655437 FAY655435:FBO655437 ERC655435:ERS655437 EHG655435:EHW655437 DXK655435:DYA655437 DNO655435:DOE655437 DDS655435:DEI655437 CTW655435:CUM655437 CKA655435:CKQ655437 CAE655435:CAU655437 BQI655435:BQY655437 BGM655435:BHC655437 AWQ655435:AXG655437 AMU655435:ANK655437 ACY655435:ADO655437 TC655435:TS655437 JG655435:JW655437 K655435:AA655437 WVS589899:WWI589901 WLW589899:WMM589901 WCA589899:WCQ589901 VSE589899:VSU589901 VII589899:VIY589901 UYM589899:UZC589901 UOQ589899:UPG589901 UEU589899:UFK589901 TUY589899:TVO589901 TLC589899:TLS589901 TBG589899:TBW589901 SRK589899:SSA589901 SHO589899:SIE589901 RXS589899:RYI589901 RNW589899:ROM589901 REA589899:REQ589901 QUE589899:QUU589901 QKI589899:QKY589901 QAM589899:QBC589901 PQQ589899:PRG589901 PGU589899:PHK589901 OWY589899:OXO589901 ONC589899:ONS589901 ODG589899:ODW589901 NTK589899:NUA589901 NJO589899:NKE589901 MZS589899:NAI589901 MPW589899:MQM589901 MGA589899:MGQ589901 LWE589899:LWU589901 LMI589899:LMY589901 LCM589899:LDC589901 KSQ589899:KTG589901 KIU589899:KJK589901 JYY589899:JZO589901 JPC589899:JPS589901 JFG589899:JFW589901 IVK589899:IWA589901 ILO589899:IME589901 IBS589899:ICI589901 HRW589899:HSM589901 HIA589899:HIQ589901 GYE589899:GYU589901 GOI589899:GOY589901 GEM589899:GFC589901 FUQ589899:FVG589901 FKU589899:FLK589901 FAY589899:FBO589901 ERC589899:ERS589901 EHG589899:EHW589901 DXK589899:DYA589901 DNO589899:DOE589901 DDS589899:DEI589901 CTW589899:CUM589901 CKA589899:CKQ589901 CAE589899:CAU589901 BQI589899:BQY589901 BGM589899:BHC589901 AWQ589899:AXG589901 AMU589899:ANK589901 ACY589899:ADO589901 TC589899:TS589901 JG589899:JW589901 K589899:AA589901 WVS524363:WWI524365 WLW524363:WMM524365 WCA524363:WCQ524365 VSE524363:VSU524365 VII524363:VIY524365 UYM524363:UZC524365 UOQ524363:UPG524365 UEU524363:UFK524365 TUY524363:TVO524365 TLC524363:TLS524365 TBG524363:TBW524365 SRK524363:SSA524365 SHO524363:SIE524365 RXS524363:RYI524365 RNW524363:ROM524365 REA524363:REQ524365 QUE524363:QUU524365 QKI524363:QKY524365 QAM524363:QBC524365 PQQ524363:PRG524365 PGU524363:PHK524365 OWY524363:OXO524365 ONC524363:ONS524365 ODG524363:ODW524365 NTK524363:NUA524365 NJO524363:NKE524365 MZS524363:NAI524365 MPW524363:MQM524365 MGA524363:MGQ524365 LWE524363:LWU524365 LMI524363:LMY524365 LCM524363:LDC524365 KSQ524363:KTG524365 KIU524363:KJK524365 JYY524363:JZO524365 JPC524363:JPS524365 JFG524363:JFW524365 IVK524363:IWA524365 ILO524363:IME524365 IBS524363:ICI524365 HRW524363:HSM524365 HIA524363:HIQ524365 GYE524363:GYU524365 GOI524363:GOY524365 GEM524363:GFC524365 FUQ524363:FVG524365 FKU524363:FLK524365 FAY524363:FBO524365 ERC524363:ERS524365 EHG524363:EHW524365 DXK524363:DYA524365 DNO524363:DOE524365 DDS524363:DEI524365 CTW524363:CUM524365 CKA524363:CKQ524365 CAE524363:CAU524365 BQI524363:BQY524365 BGM524363:BHC524365 AWQ524363:AXG524365 AMU524363:ANK524365 ACY524363:ADO524365 TC524363:TS524365 JG524363:JW524365 K524363:AA524365 WVS458827:WWI458829 WLW458827:WMM458829 WCA458827:WCQ458829 VSE458827:VSU458829 VII458827:VIY458829 UYM458827:UZC458829 UOQ458827:UPG458829 UEU458827:UFK458829 TUY458827:TVO458829 TLC458827:TLS458829 TBG458827:TBW458829 SRK458827:SSA458829 SHO458827:SIE458829 RXS458827:RYI458829 RNW458827:ROM458829 REA458827:REQ458829 QUE458827:QUU458829 QKI458827:QKY458829 QAM458827:QBC458829 PQQ458827:PRG458829 PGU458827:PHK458829 OWY458827:OXO458829 ONC458827:ONS458829 ODG458827:ODW458829 NTK458827:NUA458829 NJO458827:NKE458829 MZS458827:NAI458829 MPW458827:MQM458829 MGA458827:MGQ458829 LWE458827:LWU458829 LMI458827:LMY458829 LCM458827:LDC458829 KSQ458827:KTG458829 KIU458827:KJK458829 JYY458827:JZO458829 JPC458827:JPS458829 JFG458827:JFW458829 IVK458827:IWA458829 ILO458827:IME458829 IBS458827:ICI458829 HRW458827:HSM458829 HIA458827:HIQ458829 GYE458827:GYU458829 GOI458827:GOY458829 GEM458827:GFC458829 FUQ458827:FVG458829 FKU458827:FLK458829 FAY458827:FBO458829 ERC458827:ERS458829 EHG458827:EHW458829 DXK458827:DYA458829 DNO458827:DOE458829 DDS458827:DEI458829 CTW458827:CUM458829 CKA458827:CKQ458829 CAE458827:CAU458829 BQI458827:BQY458829 BGM458827:BHC458829 AWQ458827:AXG458829 AMU458827:ANK458829 ACY458827:ADO458829 TC458827:TS458829 JG458827:JW458829 K458827:AA458829 WVS393291:WWI393293 WLW393291:WMM393293 WCA393291:WCQ393293 VSE393291:VSU393293 VII393291:VIY393293 UYM393291:UZC393293 UOQ393291:UPG393293 UEU393291:UFK393293 TUY393291:TVO393293 TLC393291:TLS393293 TBG393291:TBW393293 SRK393291:SSA393293 SHO393291:SIE393293 RXS393291:RYI393293 RNW393291:ROM393293 REA393291:REQ393293 QUE393291:QUU393293 QKI393291:QKY393293 QAM393291:QBC393293 PQQ393291:PRG393293 PGU393291:PHK393293 OWY393291:OXO393293 ONC393291:ONS393293 ODG393291:ODW393293 NTK393291:NUA393293 NJO393291:NKE393293 MZS393291:NAI393293 MPW393291:MQM393293 MGA393291:MGQ393293 LWE393291:LWU393293 LMI393291:LMY393293 LCM393291:LDC393293 KSQ393291:KTG393293 KIU393291:KJK393293 JYY393291:JZO393293 JPC393291:JPS393293 JFG393291:JFW393293 IVK393291:IWA393293 ILO393291:IME393293 IBS393291:ICI393293 HRW393291:HSM393293 HIA393291:HIQ393293 GYE393291:GYU393293 GOI393291:GOY393293 GEM393291:GFC393293 FUQ393291:FVG393293 FKU393291:FLK393293 FAY393291:FBO393293 ERC393291:ERS393293 EHG393291:EHW393293 DXK393291:DYA393293 DNO393291:DOE393293 DDS393291:DEI393293 CTW393291:CUM393293 CKA393291:CKQ393293 CAE393291:CAU393293 BQI393291:BQY393293 BGM393291:BHC393293 AWQ393291:AXG393293 AMU393291:ANK393293 ACY393291:ADO393293 TC393291:TS393293 JG393291:JW393293 K393291:AA393293 WVS327755:WWI327757 WLW327755:WMM327757 WCA327755:WCQ327757 VSE327755:VSU327757 VII327755:VIY327757 UYM327755:UZC327757 UOQ327755:UPG327757 UEU327755:UFK327757 TUY327755:TVO327757 TLC327755:TLS327757 TBG327755:TBW327757 SRK327755:SSA327757 SHO327755:SIE327757 RXS327755:RYI327757 RNW327755:ROM327757 REA327755:REQ327757 QUE327755:QUU327757 QKI327755:QKY327757 QAM327755:QBC327757 PQQ327755:PRG327757 PGU327755:PHK327757 OWY327755:OXO327757 ONC327755:ONS327757 ODG327755:ODW327757 NTK327755:NUA327757 NJO327755:NKE327757 MZS327755:NAI327757 MPW327755:MQM327757 MGA327755:MGQ327757 LWE327755:LWU327757 LMI327755:LMY327757 LCM327755:LDC327757 KSQ327755:KTG327757 KIU327755:KJK327757 JYY327755:JZO327757 JPC327755:JPS327757 JFG327755:JFW327757 IVK327755:IWA327757 ILO327755:IME327757 IBS327755:ICI327757 HRW327755:HSM327757 HIA327755:HIQ327757 GYE327755:GYU327757 GOI327755:GOY327757 GEM327755:GFC327757 FUQ327755:FVG327757 FKU327755:FLK327757 FAY327755:FBO327757 ERC327755:ERS327757 EHG327755:EHW327757 DXK327755:DYA327757 DNO327755:DOE327757 DDS327755:DEI327757 CTW327755:CUM327757 CKA327755:CKQ327757 CAE327755:CAU327757 BQI327755:BQY327757 BGM327755:BHC327757 AWQ327755:AXG327757 AMU327755:ANK327757 ACY327755:ADO327757 TC327755:TS327757 JG327755:JW327757 K327755:AA327757 WVS262219:WWI262221 WLW262219:WMM262221 WCA262219:WCQ262221 VSE262219:VSU262221 VII262219:VIY262221 UYM262219:UZC262221 UOQ262219:UPG262221 UEU262219:UFK262221 TUY262219:TVO262221 TLC262219:TLS262221 TBG262219:TBW262221 SRK262219:SSA262221 SHO262219:SIE262221 RXS262219:RYI262221 RNW262219:ROM262221 REA262219:REQ262221 QUE262219:QUU262221 QKI262219:QKY262221 QAM262219:QBC262221 PQQ262219:PRG262221 PGU262219:PHK262221 OWY262219:OXO262221 ONC262219:ONS262221 ODG262219:ODW262221 NTK262219:NUA262221 NJO262219:NKE262221 MZS262219:NAI262221 MPW262219:MQM262221 MGA262219:MGQ262221 LWE262219:LWU262221 LMI262219:LMY262221 LCM262219:LDC262221 KSQ262219:KTG262221 KIU262219:KJK262221 JYY262219:JZO262221 JPC262219:JPS262221 JFG262219:JFW262221 IVK262219:IWA262221 ILO262219:IME262221 IBS262219:ICI262221 HRW262219:HSM262221 HIA262219:HIQ262221 GYE262219:GYU262221 GOI262219:GOY262221 GEM262219:GFC262221 FUQ262219:FVG262221 FKU262219:FLK262221 FAY262219:FBO262221 ERC262219:ERS262221 EHG262219:EHW262221 DXK262219:DYA262221 DNO262219:DOE262221 DDS262219:DEI262221 CTW262219:CUM262221 CKA262219:CKQ262221 CAE262219:CAU262221 BQI262219:BQY262221 BGM262219:BHC262221 AWQ262219:AXG262221 AMU262219:ANK262221 ACY262219:ADO262221 TC262219:TS262221 JG262219:JW262221 K262219:AA262221 WVS196683:WWI196685 WLW196683:WMM196685 WCA196683:WCQ196685 VSE196683:VSU196685 VII196683:VIY196685 UYM196683:UZC196685 UOQ196683:UPG196685 UEU196683:UFK196685 TUY196683:TVO196685 TLC196683:TLS196685 TBG196683:TBW196685 SRK196683:SSA196685 SHO196683:SIE196685 RXS196683:RYI196685 RNW196683:ROM196685 REA196683:REQ196685 QUE196683:QUU196685 QKI196683:QKY196685 QAM196683:QBC196685 PQQ196683:PRG196685 PGU196683:PHK196685 OWY196683:OXO196685 ONC196683:ONS196685 ODG196683:ODW196685 NTK196683:NUA196685 NJO196683:NKE196685 MZS196683:NAI196685 MPW196683:MQM196685 MGA196683:MGQ196685 LWE196683:LWU196685 LMI196683:LMY196685 LCM196683:LDC196685 KSQ196683:KTG196685 KIU196683:KJK196685 JYY196683:JZO196685 JPC196683:JPS196685 JFG196683:JFW196685 IVK196683:IWA196685 ILO196683:IME196685 IBS196683:ICI196685 HRW196683:HSM196685 HIA196683:HIQ196685 GYE196683:GYU196685 GOI196683:GOY196685 GEM196683:GFC196685 FUQ196683:FVG196685 FKU196683:FLK196685 FAY196683:FBO196685 ERC196683:ERS196685 EHG196683:EHW196685 DXK196683:DYA196685 DNO196683:DOE196685 DDS196683:DEI196685 CTW196683:CUM196685 CKA196683:CKQ196685 CAE196683:CAU196685 BQI196683:BQY196685 BGM196683:BHC196685 AWQ196683:AXG196685 AMU196683:ANK196685 ACY196683:ADO196685 TC196683:TS196685 JG196683:JW196685 K196683:AA196685 WVS131147:WWI131149 WLW131147:WMM131149 WCA131147:WCQ131149 VSE131147:VSU131149 VII131147:VIY131149 UYM131147:UZC131149 UOQ131147:UPG131149 UEU131147:UFK131149 TUY131147:TVO131149 TLC131147:TLS131149 TBG131147:TBW131149 SRK131147:SSA131149 SHO131147:SIE131149 RXS131147:RYI131149 RNW131147:ROM131149 REA131147:REQ131149 QUE131147:QUU131149 QKI131147:QKY131149 QAM131147:QBC131149 PQQ131147:PRG131149 PGU131147:PHK131149 OWY131147:OXO131149 ONC131147:ONS131149 ODG131147:ODW131149 NTK131147:NUA131149 NJO131147:NKE131149 MZS131147:NAI131149 MPW131147:MQM131149 MGA131147:MGQ131149 LWE131147:LWU131149 LMI131147:LMY131149 LCM131147:LDC131149 KSQ131147:KTG131149 KIU131147:KJK131149 JYY131147:JZO131149 JPC131147:JPS131149 JFG131147:JFW131149 IVK131147:IWA131149 ILO131147:IME131149 IBS131147:ICI131149 HRW131147:HSM131149 HIA131147:HIQ131149 GYE131147:GYU131149 GOI131147:GOY131149 GEM131147:GFC131149 FUQ131147:FVG131149 FKU131147:FLK131149 FAY131147:FBO131149 ERC131147:ERS131149 EHG131147:EHW131149 DXK131147:DYA131149 DNO131147:DOE131149 DDS131147:DEI131149 CTW131147:CUM131149 CKA131147:CKQ131149 CAE131147:CAU131149 BQI131147:BQY131149 BGM131147:BHC131149 AWQ131147:AXG131149 AMU131147:ANK131149 ACY131147:ADO131149 TC131147:TS131149 JG131147:JW131149 K131147:AA131149 WVS65611:WWI65613 WLW65611:WMM65613 WCA65611:WCQ65613 VSE65611:VSU65613 VII65611:VIY65613 UYM65611:UZC65613 UOQ65611:UPG65613 UEU65611:UFK65613 TUY65611:TVO65613 TLC65611:TLS65613 TBG65611:TBW65613 SRK65611:SSA65613 SHO65611:SIE65613 RXS65611:RYI65613 RNW65611:ROM65613 REA65611:REQ65613 QUE65611:QUU65613 QKI65611:QKY65613 QAM65611:QBC65613 PQQ65611:PRG65613 PGU65611:PHK65613 OWY65611:OXO65613 ONC65611:ONS65613 ODG65611:ODW65613 NTK65611:NUA65613 NJO65611:NKE65613 MZS65611:NAI65613 MPW65611:MQM65613 MGA65611:MGQ65613 LWE65611:LWU65613 LMI65611:LMY65613 LCM65611:LDC65613 KSQ65611:KTG65613 KIU65611:KJK65613 JYY65611:JZO65613 JPC65611:JPS65613 JFG65611:JFW65613 IVK65611:IWA65613 ILO65611:IME65613 IBS65611:ICI65613 HRW65611:HSM65613 HIA65611:HIQ65613 GYE65611:GYU65613 GOI65611:GOY65613 GEM65611:GFC65613 FUQ65611:FVG65613 FKU65611:FLK65613 FAY65611:FBO65613 ERC65611:ERS65613 EHG65611:EHW65613 DXK65611:DYA65613 DNO65611:DOE65613 DDS65611:DEI65613 CTW65611:CUM65613 CKA65611:CKQ65613 CAE65611:CAU65613 BQI65611:BQY65613 BGM65611:BHC65613 AWQ65611:AXG65613 AMU65611:ANK65613 ACY65611:ADO65613 TC65611:TS65613 JG65611:JW65613 K65611:AA65613 WVS75:WWI77 WLW75:WMM77 WCA75:WCQ77 VSE75:VSU77 VII75:VIY77 UYM75:UZC77 UOQ75:UPG77 UEU75:UFK77 TUY75:TVO77 TLC75:TLS77 TBG75:TBW77 SRK75:SSA77 SHO75:SIE77 RXS75:RYI77 RNW75:ROM77 REA75:REQ77 QUE75:QUU77 QKI75:QKY77 QAM75:QBC77 PQQ75:PRG77 PGU75:PHK77 OWY75:OXO77 ONC75:ONS77 ODG75:ODW77 NTK75:NUA77 NJO75:NKE77 MZS75:NAI77 MPW75:MQM77 MGA75:MGQ77 LWE75:LWU77 LMI75:LMY77 LCM75:LDC77 KSQ75:KTG77 KIU75:KJK77 JYY75:JZO77 JPC75:JPS77 JFG75:JFW77 IVK75:IWA77 ILO75:IME77 IBS75:ICI77 HRW75:HSM77 HIA75:HIQ77 GYE75:GYU77 GOI75:GOY77 GEM75:GFC77 FUQ75:FVG77 FKU75:FLK77 FAY75:FBO77 ERC75:ERS77 EHG75:EHW77 DXK75:DYA77 DNO75:DOE77 DDS75:DEI77 CTW75:CUM77 CKA75:CKQ77 CAE75:CAU77 BQI75:BQY77 BGM75:BHC77 AWQ75:AXG77 AMU75:ANK77 ACY75:ADO77 TC75:TS77 JG75:JW77" xr:uid="{00000000-0002-0000-0000-000004000000}">
      <formula1>$AC$75:$AC$77</formula1>
    </dataValidation>
    <dataValidation type="list" allowBlank="1" showInputMessage="1" showErrorMessage="1" sqref="WVT983086:WVT983087 AF65582 KB65582 TX65582 ADT65582 ANP65582 AXL65582 BHH65582 BRD65582 CAZ65582 CKV65582 CUR65582 DEN65582 DOJ65582 DYF65582 EIB65582 ERX65582 FBT65582 FLP65582 FVL65582 GFH65582 GPD65582 GYZ65582 HIV65582 HSR65582 ICN65582 IMJ65582 IWF65582 JGB65582 JPX65582 JZT65582 KJP65582 KTL65582 LDH65582 LND65582 LWZ65582 MGV65582 MQR65582 NAN65582 NKJ65582 NUF65582 OEB65582 ONX65582 OXT65582 PHP65582 PRL65582 QBH65582 QLD65582 QUZ65582 REV65582 ROR65582 RYN65582 SIJ65582 SSF65582 TCB65582 TLX65582 TVT65582 UFP65582 UPL65582 UZH65582 VJD65582 VSZ65582 WCV65582 WMR65582 WWN65582 AF131118 KB131118 TX131118 ADT131118 ANP131118 AXL131118 BHH131118 BRD131118 CAZ131118 CKV131118 CUR131118 DEN131118 DOJ131118 DYF131118 EIB131118 ERX131118 FBT131118 FLP131118 FVL131118 GFH131118 GPD131118 GYZ131118 HIV131118 HSR131118 ICN131118 IMJ131118 IWF131118 JGB131118 JPX131118 JZT131118 KJP131118 KTL131118 LDH131118 LND131118 LWZ131118 MGV131118 MQR131118 NAN131118 NKJ131118 NUF131118 OEB131118 ONX131118 OXT131118 PHP131118 PRL131118 QBH131118 QLD131118 QUZ131118 REV131118 ROR131118 RYN131118 SIJ131118 SSF131118 TCB131118 TLX131118 TVT131118 UFP131118 UPL131118 UZH131118 VJD131118 VSZ131118 WCV131118 WMR131118 WWN131118 AF196654 KB196654 TX196654 ADT196654 ANP196654 AXL196654 BHH196654 BRD196654 CAZ196654 CKV196654 CUR196654 DEN196654 DOJ196654 DYF196654 EIB196654 ERX196654 FBT196654 FLP196654 FVL196654 GFH196654 GPD196654 GYZ196654 HIV196654 HSR196654 ICN196654 IMJ196654 IWF196654 JGB196654 JPX196654 JZT196654 KJP196654 KTL196654 LDH196654 LND196654 LWZ196654 MGV196654 MQR196654 NAN196654 NKJ196654 NUF196654 OEB196654 ONX196654 OXT196654 PHP196654 PRL196654 QBH196654 QLD196654 QUZ196654 REV196654 ROR196654 RYN196654 SIJ196654 SSF196654 TCB196654 TLX196654 TVT196654 UFP196654 UPL196654 UZH196654 VJD196654 VSZ196654 WCV196654 WMR196654 WWN196654 AF262190 KB262190 TX262190 ADT262190 ANP262190 AXL262190 BHH262190 BRD262190 CAZ262190 CKV262190 CUR262190 DEN262190 DOJ262190 DYF262190 EIB262190 ERX262190 FBT262190 FLP262190 FVL262190 GFH262190 GPD262190 GYZ262190 HIV262190 HSR262190 ICN262190 IMJ262190 IWF262190 JGB262190 JPX262190 JZT262190 KJP262190 KTL262190 LDH262190 LND262190 LWZ262190 MGV262190 MQR262190 NAN262190 NKJ262190 NUF262190 OEB262190 ONX262190 OXT262190 PHP262190 PRL262190 QBH262190 QLD262190 QUZ262190 REV262190 ROR262190 RYN262190 SIJ262190 SSF262190 TCB262190 TLX262190 TVT262190 UFP262190 UPL262190 UZH262190 VJD262190 VSZ262190 WCV262190 WMR262190 WWN262190 AF327726 KB327726 TX327726 ADT327726 ANP327726 AXL327726 BHH327726 BRD327726 CAZ327726 CKV327726 CUR327726 DEN327726 DOJ327726 DYF327726 EIB327726 ERX327726 FBT327726 FLP327726 FVL327726 GFH327726 GPD327726 GYZ327726 HIV327726 HSR327726 ICN327726 IMJ327726 IWF327726 JGB327726 JPX327726 JZT327726 KJP327726 KTL327726 LDH327726 LND327726 LWZ327726 MGV327726 MQR327726 NAN327726 NKJ327726 NUF327726 OEB327726 ONX327726 OXT327726 PHP327726 PRL327726 QBH327726 QLD327726 QUZ327726 REV327726 ROR327726 RYN327726 SIJ327726 SSF327726 TCB327726 TLX327726 TVT327726 UFP327726 UPL327726 UZH327726 VJD327726 VSZ327726 WCV327726 WMR327726 WWN327726 AF393262 KB393262 TX393262 ADT393262 ANP393262 AXL393262 BHH393262 BRD393262 CAZ393262 CKV393262 CUR393262 DEN393262 DOJ393262 DYF393262 EIB393262 ERX393262 FBT393262 FLP393262 FVL393262 GFH393262 GPD393262 GYZ393262 HIV393262 HSR393262 ICN393262 IMJ393262 IWF393262 JGB393262 JPX393262 JZT393262 KJP393262 KTL393262 LDH393262 LND393262 LWZ393262 MGV393262 MQR393262 NAN393262 NKJ393262 NUF393262 OEB393262 ONX393262 OXT393262 PHP393262 PRL393262 QBH393262 QLD393262 QUZ393262 REV393262 ROR393262 RYN393262 SIJ393262 SSF393262 TCB393262 TLX393262 TVT393262 UFP393262 UPL393262 UZH393262 VJD393262 VSZ393262 WCV393262 WMR393262 WWN393262 AF458798 KB458798 TX458798 ADT458798 ANP458798 AXL458798 BHH458798 BRD458798 CAZ458798 CKV458798 CUR458798 DEN458798 DOJ458798 DYF458798 EIB458798 ERX458798 FBT458798 FLP458798 FVL458798 GFH458798 GPD458798 GYZ458798 HIV458798 HSR458798 ICN458798 IMJ458798 IWF458798 JGB458798 JPX458798 JZT458798 KJP458798 KTL458798 LDH458798 LND458798 LWZ458798 MGV458798 MQR458798 NAN458798 NKJ458798 NUF458798 OEB458798 ONX458798 OXT458798 PHP458798 PRL458798 QBH458798 QLD458798 QUZ458798 REV458798 ROR458798 RYN458798 SIJ458798 SSF458798 TCB458798 TLX458798 TVT458798 UFP458798 UPL458798 UZH458798 VJD458798 VSZ458798 WCV458798 WMR458798 WWN458798 AF524334 KB524334 TX524334 ADT524334 ANP524334 AXL524334 BHH524334 BRD524334 CAZ524334 CKV524334 CUR524334 DEN524334 DOJ524334 DYF524334 EIB524334 ERX524334 FBT524334 FLP524334 FVL524334 GFH524334 GPD524334 GYZ524334 HIV524334 HSR524334 ICN524334 IMJ524334 IWF524334 JGB524334 JPX524334 JZT524334 KJP524334 KTL524334 LDH524334 LND524334 LWZ524334 MGV524334 MQR524334 NAN524334 NKJ524334 NUF524334 OEB524334 ONX524334 OXT524334 PHP524334 PRL524334 QBH524334 QLD524334 QUZ524334 REV524334 ROR524334 RYN524334 SIJ524334 SSF524334 TCB524334 TLX524334 TVT524334 UFP524334 UPL524334 UZH524334 VJD524334 VSZ524334 WCV524334 WMR524334 WWN524334 AF589870 KB589870 TX589870 ADT589870 ANP589870 AXL589870 BHH589870 BRD589870 CAZ589870 CKV589870 CUR589870 DEN589870 DOJ589870 DYF589870 EIB589870 ERX589870 FBT589870 FLP589870 FVL589870 GFH589870 GPD589870 GYZ589870 HIV589870 HSR589870 ICN589870 IMJ589870 IWF589870 JGB589870 JPX589870 JZT589870 KJP589870 KTL589870 LDH589870 LND589870 LWZ589870 MGV589870 MQR589870 NAN589870 NKJ589870 NUF589870 OEB589870 ONX589870 OXT589870 PHP589870 PRL589870 QBH589870 QLD589870 QUZ589870 REV589870 ROR589870 RYN589870 SIJ589870 SSF589870 TCB589870 TLX589870 TVT589870 UFP589870 UPL589870 UZH589870 VJD589870 VSZ589870 WCV589870 WMR589870 WWN589870 AF655406 KB655406 TX655406 ADT655406 ANP655406 AXL655406 BHH655406 BRD655406 CAZ655406 CKV655406 CUR655406 DEN655406 DOJ655406 DYF655406 EIB655406 ERX655406 FBT655406 FLP655406 FVL655406 GFH655406 GPD655406 GYZ655406 HIV655406 HSR655406 ICN655406 IMJ655406 IWF655406 JGB655406 JPX655406 JZT655406 KJP655406 KTL655406 LDH655406 LND655406 LWZ655406 MGV655406 MQR655406 NAN655406 NKJ655406 NUF655406 OEB655406 ONX655406 OXT655406 PHP655406 PRL655406 QBH655406 QLD655406 QUZ655406 REV655406 ROR655406 RYN655406 SIJ655406 SSF655406 TCB655406 TLX655406 TVT655406 UFP655406 UPL655406 UZH655406 VJD655406 VSZ655406 WCV655406 WMR655406 WWN655406 AF720942 KB720942 TX720942 ADT720942 ANP720942 AXL720942 BHH720942 BRD720942 CAZ720942 CKV720942 CUR720942 DEN720942 DOJ720942 DYF720942 EIB720942 ERX720942 FBT720942 FLP720942 FVL720942 GFH720942 GPD720942 GYZ720942 HIV720942 HSR720942 ICN720942 IMJ720942 IWF720942 JGB720942 JPX720942 JZT720942 KJP720942 KTL720942 LDH720942 LND720942 LWZ720942 MGV720942 MQR720942 NAN720942 NKJ720942 NUF720942 OEB720942 ONX720942 OXT720942 PHP720942 PRL720942 QBH720942 QLD720942 QUZ720942 REV720942 ROR720942 RYN720942 SIJ720942 SSF720942 TCB720942 TLX720942 TVT720942 UFP720942 UPL720942 UZH720942 VJD720942 VSZ720942 WCV720942 WMR720942 WWN720942 AF786478 KB786478 TX786478 ADT786478 ANP786478 AXL786478 BHH786478 BRD786478 CAZ786478 CKV786478 CUR786478 DEN786478 DOJ786478 DYF786478 EIB786478 ERX786478 FBT786478 FLP786478 FVL786478 GFH786478 GPD786478 GYZ786478 HIV786478 HSR786478 ICN786478 IMJ786478 IWF786478 JGB786478 JPX786478 JZT786478 KJP786478 KTL786478 LDH786478 LND786478 LWZ786478 MGV786478 MQR786478 NAN786478 NKJ786478 NUF786478 OEB786478 ONX786478 OXT786478 PHP786478 PRL786478 QBH786478 QLD786478 QUZ786478 REV786478 ROR786478 RYN786478 SIJ786478 SSF786478 TCB786478 TLX786478 TVT786478 UFP786478 UPL786478 UZH786478 VJD786478 VSZ786478 WCV786478 WMR786478 WWN786478 AF852014 KB852014 TX852014 ADT852014 ANP852014 AXL852014 BHH852014 BRD852014 CAZ852014 CKV852014 CUR852014 DEN852014 DOJ852014 DYF852014 EIB852014 ERX852014 FBT852014 FLP852014 FVL852014 GFH852014 GPD852014 GYZ852014 HIV852014 HSR852014 ICN852014 IMJ852014 IWF852014 JGB852014 JPX852014 JZT852014 KJP852014 KTL852014 LDH852014 LND852014 LWZ852014 MGV852014 MQR852014 NAN852014 NKJ852014 NUF852014 OEB852014 ONX852014 OXT852014 PHP852014 PRL852014 QBH852014 QLD852014 QUZ852014 REV852014 ROR852014 RYN852014 SIJ852014 SSF852014 TCB852014 TLX852014 TVT852014 UFP852014 UPL852014 UZH852014 VJD852014 VSZ852014 WCV852014 WMR852014 WWN852014 AF917550 KB917550 TX917550 ADT917550 ANP917550 AXL917550 BHH917550 BRD917550 CAZ917550 CKV917550 CUR917550 DEN917550 DOJ917550 DYF917550 EIB917550 ERX917550 FBT917550 FLP917550 FVL917550 GFH917550 GPD917550 GYZ917550 HIV917550 HSR917550 ICN917550 IMJ917550 IWF917550 JGB917550 JPX917550 JZT917550 KJP917550 KTL917550 LDH917550 LND917550 LWZ917550 MGV917550 MQR917550 NAN917550 NKJ917550 NUF917550 OEB917550 ONX917550 OXT917550 PHP917550 PRL917550 QBH917550 QLD917550 QUZ917550 REV917550 ROR917550 RYN917550 SIJ917550 SSF917550 TCB917550 TLX917550 TVT917550 UFP917550 UPL917550 UZH917550 VJD917550 VSZ917550 WCV917550 WMR917550 WWN917550 AF983086 KB983086 TX983086 ADT983086 ANP983086 AXL983086 BHH983086 BRD983086 CAZ983086 CKV983086 CUR983086 DEN983086 DOJ983086 DYF983086 EIB983086 ERX983086 FBT983086 FLP983086 FVL983086 GFH983086 GPD983086 GYZ983086 HIV983086 HSR983086 ICN983086 IMJ983086 IWF983086 JGB983086 JPX983086 JZT983086 KJP983086 KTL983086 LDH983086 LND983086 LWZ983086 MGV983086 MQR983086 NAN983086 NKJ983086 NUF983086 OEB983086 ONX983086 OXT983086 PHP983086 PRL983086 QBH983086 QLD983086 QUZ983086 REV983086 ROR983086 RYN983086 SIJ983086 SSF983086 TCB983086 TLX983086 TVT983086 UFP983086 UPL983086 UZH983086 VJD983086 VSZ983086 WCV983086 WMR983086 WWN983086 P65582 JL65582 TH65582 ADD65582 AMZ65582 AWV65582 BGR65582 BQN65582 CAJ65582 CKF65582 CUB65582 DDX65582 DNT65582 DXP65582 EHL65582 ERH65582 FBD65582 FKZ65582 FUV65582 GER65582 GON65582 GYJ65582 HIF65582 HSB65582 IBX65582 ILT65582 IVP65582 JFL65582 JPH65582 JZD65582 KIZ65582 KSV65582 LCR65582 LMN65582 LWJ65582 MGF65582 MQB65582 MZX65582 NJT65582 NTP65582 ODL65582 ONH65582 OXD65582 PGZ65582 PQV65582 QAR65582 QKN65582 QUJ65582 REF65582 ROB65582 RXX65582 SHT65582 SRP65582 TBL65582 TLH65582 TVD65582 UEZ65582 UOV65582 UYR65582 VIN65582 VSJ65582 WCF65582 WMB65582 WVX65582 P131118 JL131118 TH131118 ADD131118 AMZ131118 AWV131118 BGR131118 BQN131118 CAJ131118 CKF131118 CUB131118 DDX131118 DNT131118 DXP131118 EHL131118 ERH131118 FBD131118 FKZ131118 FUV131118 GER131118 GON131118 GYJ131118 HIF131118 HSB131118 IBX131118 ILT131118 IVP131118 JFL131118 JPH131118 JZD131118 KIZ131118 KSV131118 LCR131118 LMN131118 LWJ131118 MGF131118 MQB131118 MZX131118 NJT131118 NTP131118 ODL131118 ONH131118 OXD131118 PGZ131118 PQV131118 QAR131118 QKN131118 QUJ131118 REF131118 ROB131118 RXX131118 SHT131118 SRP131118 TBL131118 TLH131118 TVD131118 UEZ131118 UOV131118 UYR131118 VIN131118 VSJ131118 WCF131118 WMB131118 WVX131118 P196654 JL196654 TH196654 ADD196654 AMZ196654 AWV196654 BGR196654 BQN196654 CAJ196654 CKF196654 CUB196654 DDX196654 DNT196654 DXP196654 EHL196654 ERH196654 FBD196654 FKZ196654 FUV196654 GER196654 GON196654 GYJ196654 HIF196654 HSB196654 IBX196654 ILT196654 IVP196654 JFL196654 JPH196654 JZD196654 KIZ196654 KSV196654 LCR196654 LMN196654 LWJ196654 MGF196654 MQB196654 MZX196654 NJT196654 NTP196654 ODL196654 ONH196654 OXD196654 PGZ196654 PQV196654 QAR196654 QKN196654 QUJ196654 REF196654 ROB196654 RXX196654 SHT196654 SRP196654 TBL196654 TLH196654 TVD196654 UEZ196654 UOV196654 UYR196654 VIN196654 VSJ196654 WCF196654 WMB196654 WVX196654 P262190 JL262190 TH262190 ADD262190 AMZ262190 AWV262190 BGR262190 BQN262190 CAJ262190 CKF262190 CUB262190 DDX262190 DNT262190 DXP262190 EHL262190 ERH262190 FBD262190 FKZ262190 FUV262190 GER262190 GON262190 GYJ262190 HIF262190 HSB262190 IBX262190 ILT262190 IVP262190 JFL262190 JPH262190 JZD262190 KIZ262190 KSV262190 LCR262190 LMN262190 LWJ262190 MGF262190 MQB262190 MZX262190 NJT262190 NTP262190 ODL262190 ONH262190 OXD262190 PGZ262190 PQV262190 QAR262190 QKN262190 QUJ262190 REF262190 ROB262190 RXX262190 SHT262190 SRP262190 TBL262190 TLH262190 TVD262190 UEZ262190 UOV262190 UYR262190 VIN262190 VSJ262190 WCF262190 WMB262190 WVX262190 P327726 JL327726 TH327726 ADD327726 AMZ327726 AWV327726 BGR327726 BQN327726 CAJ327726 CKF327726 CUB327726 DDX327726 DNT327726 DXP327726 EHL327726 ERH327726 FBD327726 FKZ327726 FUV327726 GER327726 GON327726 GYJ327726 HIF327726 HSB327726 IBX327726 ILT327726 IVP327726 JFL327726 JPH327726 JZD327726 KIZ327726 KSV327726 LCR327726 LMN327726 LWJ327726 MGF327726 MQB327726 MZX327726 NJT327726 NTP327726 ODL327726 ONH327726 OXD327726 PGZ327726 PQV327726 QAR327726 QKN327726 QUJ327726 REF327726 ROB327726 RXX327726 SHT327726 SRP327726 TBL327726 TLH327726 TVD327726 UEZ327726 UOV327726 UYR327726 VIN327726 VSJ327726 WCF327726 WMB327726 WVX327726 P393262 JL393262 TH393262 ADD393262 AMZ393262 AWV393262 BGR393262 BQN393262 CAJ393262 CKF393262 CUB393262 DDX393262 DNT393262 DXP393262 EHL393262 ERH393262 FBD393262 FKZ393262 FUV393262 GER393262 GON393262 GYJ393262 HIF393262 HSB393262 IBX393262 ILT393262 IVP393262 JFL393262 JPH393262 JZD393262 KIZ393262 KSV393262 LCR393262 LMN393262 LWJ393262 MGF393262 MQB393262 MZX393262 NJT393262 NTP393262 ODL393262 ONH393262 OXD393262 PGZ393262 PQV393262 QAR393262 QKN393262 QUJ393262 REF393262 ROB393262 RXX393262 SHT393262 SRP393262 TBL393262 TLH393262 TVD393262 UEZ393262 UOV393262 UYR393262 VIN393262 VSJ393262 WCF393262 WMB393262 WVX393262 P458798 JL458798 TH458798 ADD458798 AMZ458798 AWV458798 BGR458798 BQN458798 CAJ458798 CKF458798 CUB458798 DDX458798 DNT458798 DXP458798 EHL458798 ERH458798 FBD458798 FKZ458798 FUV458798 GER458798 GON458798 GYJ458798 HIF458798 HSB458798 IBX458798 ILT458798 IVP458798 JFL458798 JPH458798 JZD458798 KIZ458798 KSV458798 LCR458798 LMN458798 LWJ458798 MGF458798 MQB458798 MZX458798 NJT458798 NTP458798 ODL458798 ONH458798 OXD458798 PGZ458798 PQV458798 QAR458798 QKN458798 QUJ458798 REF458798 ROB458798 RXX458798 SHT458798 SRP458798 TBL458798 TLH458798 TVD458798 UEZ458798 UOV458798 UYR458798 VIN458798 VSJ458798 WCF458798 WMB458798 WVX458798 P524334 JL524334 TH524334 ADD524334 AMZ524334 AWV524334 BGR524334 BQN524334 CAJ524334 CKF524334 CUB524334 DDX524334 DNT524334 DXP524334 EHL524334 ERH524334 FBD524334 FKZ524334 FUV524334 GER524334 GON524334 GYJ524334 HIF524334 HSB524334 IBX524334 ILT524334 IVP524334 JFL524334 JPH524334 JZD524334 KIZ524334 KSV524334 LCR524334 LMN524334 LWJ524334 MGF524334 MQB524334 MZX524334 NJT524334 NTP524334 ODL524334 ONH524334 OXD524334 PGZ524334 PQV524334 QAR524334 QKN524334 QUJ524334 REF524334 ROB524334 RXX524334 SHT524334 SRP524334 TBL524334 TLH524334 TVD524334 UEZ524334 UOV524334 UYR524334 VIN524334 VSJ524334 WCF524334 WMB524334 WVX524334 P589870 JL589870 TH589870 ADD589870 AMZ589870 AWV589870 BGR589870 BQN589870 CAJ589870 CKF589870 CUB589870 DDX589870 DNT589870 DXP589870 EHL589870 ERH589870 FBD589870 FKZ589870 FUV589870 GER589870 GON589870 GYJ589870 HIF589870 HSB589870 IBX589870 ILT589870 IVP589870 JFL589870 JPH589870 JZD589870 KIZ589870 KSV589870 LCR589870 LMN589870 LWJ589870 MGF589870 MQB589870 MZX589870 NJT589870 NTP589870 ODL589870 ONH589870 OXD589870 PGZ589870 PQV589870 QAR589870 QKN589870 QUJ589870 REF589870 ROB589870 RXX589870 SHT589870 SRP589870 TBL589870 TLH589870 TVD589870 UEZ589870 UOV589870 UYR589870 VIN589870 VSJ589870 WCF589870 WMB589870 WVX589870 P655406 JL655406 TH655406 ADD655406 AMZ655406 AWV655406 BGR655406 BQN655406 CAJ655406 CKF655406 CUB655406 DDX655406 DNT655406 DXP655406 EHL655406 ERH655406 FBD655406 FKZ655406 FUV655406 GER655406 GON655406 GYJ655406 HIF655406 HSB655406 IBX655406 ILT655406 IVP655406 JFL655406 JPH655406 JZD655406 KIZ655406 KSV655406 LCR655406 LMN655406 LWJ655406 MGF655406 MQB655406 MZX655406 NJT655406 NTP655406 ODL655406 ONH655406 OXD655406 PGZ655406 PQV655406 QAR655406 QKN655406 QUJ655406 REF655406 ROB655406 RXX655406 SHT655406 SRP655406 TBL655406 TLH655406 TVD655406 UEZ655406 UOV655406 UYR655406 VIN655406 VSJ655406 WCF655406 WMB655406 WVX655406 P720942 JL720942 TH720942 ADD720942 AMZ720942 AWV720942 BGR720942 BQN720942 CAJ720942 CKF720942 CUB720942 DDX720942 DNT720942 DXP720942 EHL720942 ERH720942 FBD720942 FKZ720942 FUV720942 GER720942 GON720942 GYJ720942 HIF720942 HSB720942 IBX720942 ILT720942 IVP720942 JFL720942 JPH720942 JZD720942 KIZ720942 KSV720942 LCR720942 LMN720942 LWJ720942 MGF720942 MQB720942 MZX720942 NJT720942 NTP720942 ODL720942 ONH720942 OXD720942 PGZ720942 PQV720942 QAR720942 QKN720942 QUJ720942 REF720942 ROB720942 RXX720942 SHT720942 SRP720942 TBL720942 TLH720942 TVD720942 UEZ720942 UOV720942 UYR720942 VIN720942 VSJ720942 WCF720942 WMB720942 WVX720942 P786478 JL786478 TH786478 ADD786478 AMZ786478 AWV786478 BGR786478 BQN786478 CAJ786478 CKF786478 CUB786478 DDX786478 DNT786478 DXP786478 EHL786478 ERH786478 FBD786478 FKZ786478 FUV786478 GER786478 GON786478 GYJ786478 HIF786478 HSB786478 IBX786478 ILT786478 IVP786478 JFL786478 JPH786478 JZD786478 KIZ786478 KSV786478 LCR786478 LMN786478 LWJ786478 MGF786478 MQB786478 MZX786478 NJT786478 NTP786478 ODL786478 ONH786478 OXD786478 PGZ786478 PQV786478 QAR786478 QKN786478 QUJ786478 REF786478 ROB786478 RXX786478 SHT786478 SRP786478 TBL786478 TLH786478 TVD786478 UEZ786478 UOV786478 UYR786478 VIN786478 VSJ786478 WCF786478 WMB786478 WVX786478 P852014 JL852014 TH852014 ADD852014 AMZ852014 AWV852014 BGR852014 BQN852014 CAJ852014 CKF852014 CUB852014 DDX852014 DNT852014 DXP852014 EHL852014 ERH852014 FBD852014 FKZ852014 FUV852014 GER852014 GON852014 GYJ852014 HIF852014 HSB852014 IBX852014 ILT852014 IVP852014 JFL852014 JPH852014 JZD852014 KIZ852014 KSV852014 LCR852014 LMN852014 LWJ852014 MGF852014 MQB852014 MZX852014 NJT852014 NTP852014 ODL852014 ONH852014 OXD852014 PGZ852014 PQV852014 QAR852014 QKN852014 QUJ852014 REF852014 ROB852014 RXX852014 SHT852014 SRP852014 TBL852014 TLH852014 TVD852014 UEZ852014 UOV852014 UYR852014 VIN852014 VSJ852014 WCF852014 WMB852014 WVX852014 P917550 JL917550 TH917550 ADD917550 AMZ917550 AWV917550 BGR917550 BQN917550 CAJ917550 CKF917550 CUB917550 DDX917550 DNT917550 DXP917550 EHL917550 ERH917550 FBD917550 FKZ917550 FUV917550 GER917550 GON917550 GYJ917550 HIF917550 HSB917550 IBX917550 ILT917550 IVP917550 JFL917550 JPH917550 JZD917550 KIZ917550 KSV917550 LCR917550 LMN917550 LWJ917550 MGF917550 MQB917550 MZX917550 NJT917550 NTP917550 ODL917550 ONH917550 OXD917550 PGZ917550 PQV917550 QAR917550 QKN917550 QUJ917550 REF917550 ROB917550 RXX917550 SHT917550 SRP917550 TBL917550 TLH917550 TVD917550 UEZ917550 UOV917550 UYR917550 VIN917550 VSJ917550 WCF917550 WMB917550 WVX917550 P983086 JL983086 TH983086 ADD983086 AMZ983086 AWV983086 BGR983086 BQN983086 CAJ983086 CKF983086 CUB983086 DDX983086 DNT983086 DXP983086 EHL983086 ERH983086 FBD983086 FKZ983086 FUV983086 GER983086 GON983086 GYJ983086 HIF983086 HSB983086 IBX983086 ILT983086 IVP983086 JFL983086 JPH983086 JZD983086 KIZ983086 KSV983086 LCR983086 LMN983086 LWJ983086 MGF983086 MQB983086 MZX983086 NJT983086 NTP983086 ODL983086 ONH983086 OXD983086 PGZ983086 PQV983086 QAR983086 QKN983086 QUJ983086 REF983086 ROB983086 RXX983086 SHT983086 SRP983086 TBL983086 TLH983086 TVD983086 UEZ983086 UOV983086 UYR983086 VIN983086 VSJ983086 WCF983086 WMB983086 WVX983086 AA65582 JW65582 TS65582 ADO65582 ANK65582 AXG65582 BHC65582 BQY65582 CAU65582 CKQ65582 CUM65582 DEI65582 DOE65582 DYA65582 EHW65582 ERS65582 FBO65582 FLK65582 FVG65582 GFC65582 GOY65582 GYU65582 HIQ65582 HSM65582 ICI65582 IME65582 IWA65582 JFW65582 JPS65582 JZO65582 KJK65582 KTG65582 LDC65582 LMY65582 LWU65582 MGQ65582 MQM65582 NAI65582 NKE65582 NUA65582 ODW65582 ONS65582 OXO65582 PHK65582 PRG65582 QBC65582 QKY65582 QUU65582 REQ65582 ROM65582 RYI65582 SIE65582 SSA65582 TBW65582 TLS65582 TVO65582 UFK65582 UPG65582 UZC65582 VIY65582 VSU65582 WCQ65582 WMM65582 WWI65582 AA131118 JW131118 TS131118 ADO131118 ANK131118 AXG131118 BHC131118 BQY131118 CAU131118 CKQ131118 CUM131118 DEI131118 DOE131118 DYA131118 EHW131118 ERS131118 FBO131118 FLK131118 FVG131118 GFC131118 GOY131118 GYU131118 HIQ131118 HSM131118 ICI131118 IME131118 IWA131118 JFW131118 JPS131118 JZO131118 KJK131118 KTG131118 LDC131118 LMY131118 LWU131118 MGQ131118 MQM131118 NAI131118 NKE131118 NUA131118 ODW131118 ONS131118 OXO131118 PHK131118 PRG131118 QBC131118 QKY131118 QUU131118 REQ131118 ROM131118 RYI131118 SIE131118 SSA131118 TBW131118 TLS131118 TVO131118 UFK131118 UPG131118 UZC131118 VIY131118 VSU131118 WCQ131118 WMM131118 WWI131118 AA196654 JW196654 TS196654 ADO196654 ANK196654 AXG196654 BHC196654 BQY196654 CAU196654 CKQ196654 CUM196654 DEI196654 DOE196654 DYA196654 EHW196654 ERS196654 FBO196654 FLK196654 FVG196654 GFC196654 GOY196654 GYU196654 HIQ196654 HSM196654 ICI196654 IME196654 IWA196654 JFW196654 JPS196654 JZO196654 KJK196654 KTG196654 LDC196654 LMY196654 LWU196654 MGQ196654 MQM196654 NAI196654 NKE196654 NUA196654 ODW196654 ONS196654 OXO196654 PHK196654 PRG196654 QBC196654 QKY196654 QUU196654 REQ196654 ROM196654 RYI196654 SIE196654 SSA196654 TBW196654 TLS196654 TVO196654 UFK196654 UPG196654 UZC196654 VIY196654 VSU196654 WCQ196654 WMM196654 WWI196654 AA262190 JW262190 TS262190 ADO262190 ANK262190 AXG262190 BHC262190 BQY262190 CAU262190 CKQ262190 CUM262190 DEI262190 DOE262190 DYA262190 EHW262190 ERS262190 FBO262190 FLK262190 FVG262190 GFC262190 GOY262190 GYU262190 HIQ262190 HSM262190 ICI262190 IME262190 IWA262190 JFW262190 JPS262190 JZO262190 KJK262190 KTG262190 LDC262190 LMY262190 LWU262190 MGQ262190 MQM262190 NAI262190 NKE262190 NUA262190 ODW262190 ONS262190 OXO262190 PHK262190 PRG262190 QBC262190 QKY262190 QUU262190 REQ262190 ROM262190 RYI262190 SIE262190 SSA262190 TBW262190 TLS262190 TVO262190 UFK262190 UPG262190 UZC262190 VIY262190 VSU262190 WCQ262190 WMM262190 WWI262190 AA327726 JW327726 TS327726 ADO327726 ANK327726 AXG327726 BHC327726 BQY327726 CAU327726 CKQ327726 CUM327726 DEI327726 DOE327726 DYA327726 EHW327726 ERS327726 FBO327726 FLK327726 FVG327726 GFC327726 GOY327726 GYU327726 HIQ327726 HSM327726 ICI327726 IME327726 IWA327726 JFW327726 JPS327726 JZO327726 KJK327726 KTG327726 LDC327726 LMY327726 LWU327726 MGQ327726 MQM327726 NAI327726 NKE327726 NUA327726 ODW327726 ONS327726 OXO327726 PHK327726 PRG327726 QBC327726 QKY327726 QUU327726 REQ327726 ROM327726 RYI327726 SIE327726 SSA327726 TBW327726 TLS327726 TVO327726 UFK327726 UPG327726 UZC327726 VIY327726 VSU327726 WCQ327726 WMM327726 WWI327726 AA393262 JW393262 TS393262 ADO393262 ANK393262 AXG393262 BHC393262 BQY393262 CAU393262 CKQ393262 CUM393262 DEI393262 DOE393262 DYA393262 EHW393262 ERS393262 FBO393262 FLK393262 FVG393262 GFC393262 GOY393262 GYU393262 HIQ393262 HSM393262 ICI393262 IME393262 IWA393262 JFW393262 JPS393262 JZO393262 KJK393262 KTG393262 LDC393262 LMY393262 LWU393262 MGQ393262 MQM393262 NAI393262 NKE393262 NUA393262 ODW393262 ONS393262 OXO393262 PHK393262 PRG393262 QBC393262 QKY393262 QUU393262 REQ393262 ROM393262 RYI393262 SIE393262 SSA393262 TBW393262 TLS393262 TVO393262 UFK393262 UPG393262 UZC393262 VIY393262 VSU393262 WCQ393262 WMM393262 WWI393262 AA458798 JW458798 TS458798 ADO458798 ANK458798 AXG458798 BHC458798 BQY458798 CAU458798 CKQ458798 CUM458798 DEI458798 DOE458798 DYA458798 EHW458798 ERS458798 FBO458798 FLK458798 FVG458798 GFC458798 GOY458798 GYU458798 HIQ458798 HSM458798 ICI458798 IME458798 IWA458798 JFW458798 JPS458798 JZO458798 KJK458798 KTG458798 LDC458798 LMY458798 LWU458798 MGQ458798 MQM458798 NAI458798 NKE458798 NUA458798 ODW458798 ONS458798 OXO458798 PHK458798 PRG458798 QBC458798 QKY458798 QUU458798 REQ458798 ROM458798 RYI458798 SIE458798 SSA458798 TBW458798 TLS458798 TVO458798 UFK458798 UPG458798 UZC458798 VIY458798 VSU458798 WCQ458798 WMM458798 WWI458798 AA524334 JW524334 TS524334 ADO524334 ANK524334 AXG524334 BHC524334 BQY524334 CAU524334 CKQ524334 CUM524334 DEI524334 DOE524334 DYA524334 EHW524334 ERS524334 FBO524334 FLK524334 FVG524334 GFC524334 GOY524334 GYU524334 HIQ524334 HSM524334 ICI524334 IME524334 IWA524334 JFW524334 JPS524334 JZO524334 KJK524334 KTG524334 LDC524334 LMY524334 LWU524334 MGQ524334 MQM524334 NAI524334 NKE524334 NUA524334 ODW524334 ONS524334 OXO524334 PHK524334 PRG524334 QBC524334 QKY524334 QUU524334 REQ524334 ROM524334 RYI524334 SIE524334 SSA524334 TBW524334 TLS524334 TVO524334 UFK524334 UPG524334 UZC524334 VIY524334 VSU524334 WCQ524334 WMM524334 WWI524334 AA589870 JW589870 TS589870 ADO589870 ANK589870 AXG589870 BHC589870 BQY589870 CAU589870 CKQ589870 CUM589870 DEI589870 DOE589870 DYA589870 EHW589870 ERS589870 FBO589870 FLK589870 FVG589870 GFC589870 GOY589870 GYU589870 HIQ589870 HSM589870 ICI589870 IME589870 IWA589870 JFW589870 JPS589870 JZO589870 KJK589870 KTG589870 LDC589870 LMY589870 LWU589870 MGQ589870 MQM589870 NAI589870 NKE589870 NUA589870 ODW589870 ONS589870 OXO589870 PHK589870 PRG589870 QBC589870 QKY589870 QUU589870 REQ589870 ROM589870 RYI589870 SIE589870 SSA589870 TBW589870 TLS589870 TVO589870 UFK589870 UPG589870 UZC589870 VIY589870 VSU589870 WCQ589870 WMM589870 WWI589870 AA655406 JW655406 TS655406 ADO655406 ANK655406 AXG655406 BHC655406 BQY655406 CAU655406 CKQ655406 CUM655406 DEI655406 DOE655406 DYA655406 EHW655406 ERS655406 FBO655406 FLK655406 FVG655406 GFC655406 GOY655406 GYU655406 HIQ655406 HSM655406 ICI655406 IME655406 IWA655406 JFW655406 JPS655406 JZO655406 KJK655406 KTG655406 LDC655406 LMY655406 LWU655406 MGQ655406 MQM655406 NAI655406 NKE655406 NUA655406 ODW655406 ONS655406 OXO655406 PHK655406 PRG655406 QBC655406 QKY655406 QUU655406 REQ655406 ROM655406 RYI655406 SIE655406 SSA655406 TBW655406 TLS655406 TVO655406 UFK655406 UPG655406 UZC655406 VIY655406 VSU655406 WCQ655406 WMM655406 WWI655406 AA720942 JW720942 TS720942 ADO720942 ANK720942 AXG720942 BHC720942 BQY720942 CAU720942 CKQ720942 CUM720942 DEI720942 DOE720942 DYA720942 EHW720942 ERS720942 FBO720942 FLK720942 FVG720942 GFC720942 GOY720942 GYU720942 HIQ720942 HSM720942 ICI720942 IME720942 IWA720942 JFW720942 JPS720942 JZO720942 KJK720942 KTG720942 LDC720942 LMY720942 LWU720942 MGQ720942 MQM720942 NAI720942 NKE720942 NUA720942 ODW720942 ONS720942 OXO720942 PHK720942 PRG720942 QBC720942 QKY720942 QUU720942 REQ720942 ROM720942 RYI720942 SIE720942 SSA720942 TBW720942 TLS720942 TVO720942 UFK720942 UPG720942 UZC720942 VIY720942 VSU720942 WCQ720942 WMM720942 WWI720942 AA786478 JW786478 TS786478 ADO786478 ANK786478 AXG786478 BHC786478 BQY786478 CAU786478 CKQ786478 CUM786478 DEI786478 DOE786478 DYA786478 EHW786478 ERS786478 FBO786478 FLK786478 FVG786478 GFC786478 GOY786478 GYU786478 HIQ786478 HSM786478 ICI786478 IME786478 IWA786478 JFW786478 JPS786478 JZO786478 KJK786478 KTG786478 LDC786478 LMY786478 LWU786478 MGQ786478 MQM786478 NAI786478 NKE786478 NUA786478 ODW786478 ONS786478 OXO786478 PHK786478 PRG786478 QBC786478 QKY786478 QUU786478 REQ786478 ROM786478 RYI786478 SIE786478 SSA786478 TBW786478 TLS786478 TVO786478 UFK786478 UPG786478 UZC786478 VIY786478 VSU786478 WCQ786478 WMM786478 WWI786478 AA852014 JW852014 TS852014 ADO852014 ANK852014 AXG852014 BHC852014 BQY852014 CAU852014 CKQ852014 CUM852014 DEI852014 DOE852014 DYA852014 EHW852014 ERS852014 FBO852014 FLK852014 FVG852014 GFC852014 GOY852014 GYU852014 HIQ852014 HSM852014 ICI852014 IME852014 IWA852014 JFW852014 JPS852014 JZO852014 KJK852014 KTG852014 LDC852014 LMY852014 LWU852014 MGQ852014 MQM852014 NAI852014 NKE852014 NUA852014 ODW852014 ONS852014 OXO852014 PHK852014 PRG852014 QBC852014 QKY852014 QUU852014 REQ852014 ROM852014 RYI852014 SIE852014 SSA852014 TBW852014 TLS852014 TVO852014 UFK852014 UPG852014 UZC852014 VIY852014 VSU852014 WCQ852014 WMM852014 WWI852014 AA917550 JW917550 TS917550 ADO917550 ANK917550 AXG917550 BHC917550 BQY917550 CAU917550 CKQ917550 CUM917550 DEI917550 DOE917550 DYA917550 EHW917550 ERS917550 FBO917550 FLK917550 FVG917550 GFC917550 GOY917550 GYU917550 HIQ917550 HSM917550 ICI917550 IME917550 IWA917550 JFW917550 JPS917550 JZO917550 KJK917550 KTG917550 LDC917550 LMY917550 LWU917550 MGQ917550 MQM917550 NAI917550 NKE917550 NUA917550 ODW917550 ONS917550 OXO917550 PHK917550 PRG917550 QBC917550 QKY917550 QUU917550 REQ917550 ROM917550 RYI917550 SIE917550 SSA917550 TBW917550 TLS917550 TVO917550 UFK917550 UPG917550 UZC917550 VIY917550 VSU917550 WCQ917550 WMM917550 WWI917550 AA983086 JW983086 TS983086 ADO983086 ANK983086 AXG983086 BHC983086 BQY983086 CAU983086 CKQ983086 CUM983086 DEI983086 DOE983086 DYA983086 EHW983086 ERS983086 FBO983086 FLK983086 FVG983086 GFC983086 GOY983086 GYU983086 HIQ983086 HSM983086 ICI983086 IME983086 IWA983086 JFW983086 JPS983086 JZO983086 KJK983086 KTG983086 LDC983086 LMY983086 LWU983086 MGQ983086 MQM983086 NAI983086 NKE983086 NUA983086 ODW983086 ONS983086 OXO983086 PHK983086 PRG983086 QBC983086 QKY983086 QUU983086 REQ983086 ROM983086 RYI983086 SIE983086 SSA983086 TBW983086 TLS983086 TVO983086 UFK983086 UPG983086 UZC983086 VIY983086 VSU983086 WCQ983086 WMM983086 WWI983086 U65582 JQ65582 TM65582 ADI65582 ANE65582 AXA65582 BGW65582 BQS65582 CAO65582 CKK65582 CUG65582 DEC65582 DNY65582 DXU65582 EHQ65582 ERM65582 FBI65582 FLE65582 FVA65582 GEW65582 GOS65582 GYO65582 HIK65582 HSG65582 ICC65582 ILY65582 IVU65582 JFQ65582 JPM65582 JZI65582 KJE65582 KTA65582 LCW65582 LMS65582 LWO65582 MGK65582 MQG65582 NAC65582 NJY65582 NTU65582 ODQ65582 ONM65582 OXI65582 PHE65582 PRA65582 QAW65582 QKS65582 QUO65582 REK65582 ROG65582 RYC65582 SHY65582 SRU65582 TBQ65582 TLM65582 TVI65582 UFE65582 UPA65582 UYW65582 VIS65582 VSO65582 WCK65582 WMG65582 WWC65582 U131118 JQ131118 TM131118 ADI131118 ANE131118 AXA131118 BGW131118 BQS131118 CAO131118 CKK131118 CUG131118 DEC131118 DNY131118 DXU131118 EHQ131118 ERM131118 FBI131118 FLE131118 FVA131118 GEW131118 GOS131118 GYO131118 HIK131118 HSG131118 ICC131118 ILY131118 IVU131118 JFQ131118 JPM131118 JZI131118 KJE131118 KTA131118 LCW131118 LMS131118 LWO131118 MGK131118 MQG131118 NAC131118 NJY131118 NTU131118 ODQ131118 ONM131118 OXI131118 PHE131118 PRA131118 QAW131118 QKS131118 QUO131118 REK131118 ROG131118 RYC131118 SHY131118 SRU131118 TBQ131118 TLM131118 TVI131118 UFE131118 UPA131118 UYW131118 VIS131118 VSO131118 WCK131118 WMG131118 WWC131118 U196654 JQ196654 TM196654 ADI196654 ANE196654 AXA196654 BGW196654 BQS196654 CAO196654 CKK196654 CUG196654 DEC196654 DNY196654 DXU196654 EHQ196654 ERM196654 FBI196654 FLE196654 FVA196654 GEW196654 GOS196654 GYO196654 HIK196654 HSG196654 ICC196654 ILY196654 IVU196654 JFQ196654 JPM196654 JZI196654 KJE196654 KTA196654 LCW196654 LMS196654 LWO196654 MGK196654 MQG196654 NAC196654 NJY196654 NTU196654 ODQ196654 ONM196654 OXI196654 PHE196654 PRA196654 QAW196654 QKS196654 QUO196654 REK196654 ROG196654 RYC196654 SHY196654 SRU196654 TBQ196654 TLM196654 TVI196654 UFE196654 UPA196654 UYW196654 VIS196654 VSO196654 WCK196654 WMG196654 WWC196654 U262190 JQ262190 TM262190 ADI262190 ANE262190 AXA262190 BGW262190 BQS262190 CAO262190 CKK262190 CUG262190 DEC262190 DNY262190 DXU262190 EHQ262190 ERM262190 FBI262190 FLE262190 FVA262190 GEW262190 GOS262190 GYO262190 HIK262190 HSG262190 ICC262190 ILY262190 IVU262190 JFQ262190 JPM262190 JZI262190 KJE262190 KTA262190 LCW262190 LMS262190 LWO262190 MGK262190 MQG262190 NAC262190 NJY262190 NTU262190 ODQ262190 ONM262190 OXI262190 PHE262190 PRA262190 QAW262190 QKS262190 QUO262190 REK262190 ROG262190 RYC262190 SHY262190 SRU262190 TBQ262190 TLM262190 TVI262190 UFE262190 UPA262190 UYW262190 VIS262190 VSO262190 WCK262190 WMG262190 WWC262190 U327726 JQ327726 TM327726 ADI327726 ANE327726 AXA327726 BGW327726 BQS327726 CAO327726 CKK327726 CUG327726 DEC327726 DNY327726 DXU327726 EHQ327726 ERM327726 FBI327726 FLE327726 FVA327726 GEW327726 GOS327726 GYO327726 HIK327726 HSG327726 ICC327726 ILY327726 IVU327726 JFQ327726 JPM327726 JZI327726 KJE327726 KTA327726 LCW327726 LMS327726 LWO327726 MGK327726 MQG327726 NAC327726 NJY327726 NTU327726 ODQ327726 ONM327726 OXI327726 PHE327726 PRA327726 QAW327726 QKS327726 QUO327726 REK327726 ROG327726 RYC327726 SHY327726 SRU327726 TBQ327726 TLM327726 TVI327726 UFE327726 UPA327726 UYW327726 VIS327726 VSO327726 WCK327726 WMG327726 WWC327726 U393262 JQ393262 TM393262 ADI393262 ANE393262 AXA393262 BGW393262 BQS393262 CAO393262 CKK393262 CUG393262 DEC393262 DNY393262 DXU393262 EHQ393262 ERM393262 FBI393262 FLE393262 FVA393262 GEW393262 GOS393262 GYO393262 HIK393262 HSG393262 ICC393262 ILY393262 IVU393262 JFQ393262 JPM393262 JZI393262 KJE393262 KTA393262 LCW393262 LMS393262 LWO393262 MGK393262 MQG393262 NAC393262 NJY393262 NTU393262 ODQ393262 ONM393262 OXI393262 PHE393262 PRA393262 QAW393262 QKS393262 QUO393262 REK393262 ROG393262 RYC393262 SHY393262 SRU393262 TBQ393262 TLM393262 TVI393262 UFE393262 UPA393262 UYW393262 VIS393262 VSO393262 WCK393262 WMG393262 WWC393262 U458798 JQ458798 TM458798 ADI458798 ANE458798 AXA458798 BGW458798 BQS458798 CAO458798 CKK458798 CUG458798 DEC458798 DNY458798 DXU458798 EHQ458798 ERM458798 FBI458798 FLE458798 FVA458798 GEW458798 GOS458798 GYO458798 HIK458798 HSG458798 ICC458798 ILY458798 IVU458798 JFQ458798 JPM458798 JZI458798 KJE458798 KTA458798 LCW458798 LMS458798 LWO458798 MGK458798 MQG458798 NAC458798 NJY458798 NTU458798 ODQ458798 ONM458798 OXI458798 PHE458798 PRA458798 QAW458798 QKS458798 QUO458798 REK458798 ROG458798 RYC458798 SHY458798 SRU458798 TBQ458798 TLM458798 TVI458798 UFE458798 UPA458798 UYW458798 VIS458798 VSO458798 WCK458798 WMG458798 WWC458798 U524334 JQ524334 TM524334 ADI524334 ANE524334 AXA524334 BGW524334 BQS524334 CAO524334 CKK524334 CUG524334 DEC524334 DNY524334 DXU524334 EHQ524334 ERM524334 FBI524334 FLE524334 FVA524334 GEW524334 GOS524334 GYO524334 HIK524334 HSG524334 ICC524334 ILY524334 IVU524334 JFQ524334 JPM524334 JZI524334 KJE524334 KTA524334 LCW524334 LMS524334 LWO524334 MGK524334 MQG524334 NAC524334 NJY524334 NTU524334 ODQ524334 ONM524334 OXI524334 PHE524334 PRA524334 QAW524334 QKS524334 QUO524334 REK524334 ROG524334 RYC524334 SHY524334 SRU524334 TBQ524334 TLM524334 TVI524334 UFE524334 UPA524334 UYW524334 VIS524334 VSO524334 WCK524334 WMG524334 WWC524334 U589870 JQ589870 TM589870 ADI589870 ANE589870 AXA589870 BGW589870 BQS589870 CAO589870 CKK589870 CUG589870 DEC589870 DNY589870 DXU589870 EHQ589870 ERM589870 FBI589870 FLE589870 FVA589870 GEW589870 GOS589870 GYO589870 HIK589870 HSG589870 ICC589870 ILY589870 IVU589870 JFQ589870 JPM589870 JZI589870 KJE589870 KTA589870 LCW589870 LMS589870 LWO589870 MGK589870 MQG589870 NAC589870 NJY589870 NTU589870 ODQ589870 ONM589870 OXI589870 PHE589870 PRA589870 QAW589870 QKS589870 QUO589870 REK589870 ROG589870 RYC589870 SHY589870 SRU589870 TBQ589870 TLM589870 TVI589870 UFE589870 UPA589870 UYW589870 VIS589870 VSO589870 WCK589870 WMG589870 WWC589870 U655406 JQ655406 TM655406 ADI655406 ANE655406 AXA655406 BGW655406 BQS655406 CAO655406 CKK655406 CUG655406 DEC655406 DNY655406 DXU655406 EHQ655406 ERM655406 FBI655406 FLE655406 FVA655406 GEW655406 GOS655406 GYO655406 HIK655406 HSG655406 ICC655406 ILY655406 IVU655406 JFQ655406 JPM655406 JZI655406 KJE655406 KTA655406 LCW655406 LMS655406 LWO655406 MGK655406 MQG655406 NAC655406 NJY655406 NTU655406 ODQ655406 ONM655406 OXI655406 PHE655406 PRA655406 QAW655406 QKS655406 QUO655406 REK655406 ROG655406 RYC655406 SHY655406 SRU655406 TBQ655406 TLM655406 TVI655406 UFE655406 UPA655406 UYW655406 VIS655406 VSO655406 WCK655406 WMG655406 WWC655406 U720942 JQ720942 TM720942 ADI720942 ANE720942 AXA720942 BGW720942 BQS720942 CAO720942 CKK720942 CUG720942 DEC720942 DNY720942 DXU720942 EHQ720942 ERM720942 FBI720942 FLE720942 FVA720942 GEW720942 GOS720942 GYO720942 HIK720942 HSG720942 ICC720942 ILY720942 IVU720942 JFQ720942 JPM720942 JZI720942 KJE720942 KTA720942 LCW720942 LMS720942 LWO720942 MGK720942 MQG720942 NAC720942 NJY720942 NTU720942 ODQ720942 ONM720942 OXI720942 PHE720942 PRA720942 QAW720942 QKS720942 QUO720942 REK720942 ROG720942 RYC720942 SHY720942 SRU720942 TBQ720942 TLM720942 TVI720942 UFE720942 UPA720942 UYW720942 VIS720942 VSO720942 WCK720942 WMG720942 WWC720942 U786478 JQ786478 TM786478 ADI786478 ANE786478 AXA786478 BGW786478 BQS786478 CAO786478 CKK786478 CUG786478 DEC786478 DNY786478 DXU786478 EHQ786478 ERM786478 FBI786478 FLE786478 FVA786478 GEW786478 GOS786478 GYO786478 HIK786478 HSG786478 ICC786478 ILY786478 IVU786478 JFQ786478 JPM786478 JZI786478 KJE786478 KTA786478 LCW786478 LMS786478 LWO786478 MGK786478 MQG786478 NAC786478 NJY786478 NTU786478 ODQ786478 ONM786478 OXI786478 PHE786478 PRA786478 QAW786478 QKS786478 QUO786478 REK786478 ROG786478 RYC786478 SHY786478 SRU786478 TBQ786478 TLM786478 TVI786478 UFE786478 UPA786478 UYW786478 VIS786478 VSO786478 WCK786478 WMG786478 WWC786478 U852014 JQ852014 TM852014 ADI852014 ANE852014 AXA852014 BGW852014 BQS852014 CAO852014 CKK852014 CUG852014 DEC852014 DNY852014 DXU852014 EHQ852014 ERM852014 FBI852014 FLE852014 FVA852014 GEW852014 GOS852014 GYO852014 HIK852014 HSG852014 ICC852014 ILY852014 IVU852014 JFQ852014 JPM852014 JZI852014 KJE852014 KTA852014 LCW852014 LMS852014 LWO852014 MGK852014 MQG852014 NAC852014 NJY852014 NTU852014 ODQ852014 ONM852014 OXI852014 PHE852014 PRA852014 QAW852014 QKS852014 QUO852014 REK852014 ROG852014 RYC852014 SHY852014 SRU852014 TBQ852014 TLM852014 TVI852014 UFE852014 UPA852014 UYW852014 VIS852014 VSO852014 WCK852014 WMG852014 WWC852014 U917550 JQ917550 TM917550 ADI917550 ANE917550 AXA917550 BGW917550 BQS917550 CAO917550 CKK917550 CUG917550 DEC917550 DNY917550 DXU917550 EHQ917550 ERM917550 FBI917550 FLE917550 FVA917550 GEW917550 GOS917550 GYO917550 HIK917550 HSG917550 ICC917550 ILY917550 IVU917550 JFQ917550 JPM917550 JZI917550 KJE917550 KTA917550 LCW917550 LMS917550 LWO917550 MGK917550 MQG917550 NAC917550 NJY917550 NTU917550 ODQ917550 ONM917550 OXI917550 PHE917550 PRA917550 QAW917550 QKS917550 QUO917550 REK917550 ROG917550 RYC917550 SHY917550 SRU917550 TBQ917550 TLM917550 TVI917550 UFE917550 UPA917550 UYW917550 VIS917550 VSO917550 WCK917550 WMG917550 WWC917550 U983086 JQ983086 TM983086 ADI983086 ANE983086 AXA983086 BGW983086 BQS983086 CAO983086 CKK983086 CUG983086 DEC983086 DNY983086 DXU983086 EHQ983086 ERM983086 FBI983086 FLE983086 FVA983086 GEW983086 GOS983086 GYO983086 HIK983086 HSG983086 ICC983086 ILY983086 IVU983086 JFQ983086 JPM983086 JZI983086 KJE983086 KTA983086 LCW983086 LMS983086 LWO983086 MGK983086 MQG983086 NAC983086 NJY983086 NTU983086 ODQ983086 ONM983086 OXI983086 PHE983086 PRA983086 QAW983086 QKS983086 QUO983086 REK983086 ROG983086 RYC983086 SHY983086 SRU983086 TBQ983086 TLM983086 TVI983086 UFE983086 UPA983086 UYW983086 VIS983086 VSO983086 WCK983086 WMG983086 WWC983086 L65582:L65583 JH65582:JH65583 TD65582:TD65583 ACZ65582:ACZ65583 AMV65582:AMV65583 AWR65582:AWR65583 BGN65582:BGN65583 BQJ65582:BQJ65583 CAF65582:CAF65583 CKB65582:CKB65583 CTX65582:CTX65583 DDT65582:DDT65583 DNP65582:DNP65583 DXL65582:DXL65583 EHH65582:EHH65583 ERD65582:ERD65583 FAZ65582:FAZ65583 FKV65582:FKV65583 FUR65582:FUR65583 GEN65582:GEN65583 GOJ65582:GOJ65583 GYF65582:GYF65583 HIB65582:HIB65583 HRX65582:HRX65583 IBT65582:IBT65583 ILP65582:ILP65583 IVL65582:IVL65583 JFH65582:JFH65583 JPD65582:JPD65583 JYZ65582:JYZ65583 KIV65582:KIV65583 KSR65582:KSR65583 LCN65582:LCN65583 LMJ65582:LMJ65583 LWF65582:LWF65583 MGB65582:MGB65583 MPX65582:MPX65583 MZT65582:MZT65583 NJP65582:NJP65583 NTL65582:NTL65583 ODH65582:ODH65583 OND65582:OND65583 OWZ65582:OWZ65583 PGV65582:PGV65583 PQR65582:PQR65583 QAN65582:QAN65583 QKJ65582:QKJ65583 QUF65582:QUF65583 REB65582:REB65583 RNX65582:RNX65583 RXT65582:RXT65583 SHP65582:SHP65583 SRL65582:SRL65583 TBH65582:TBH65583 TLD65582:TLD65583 TUZ65582:TUZ65583 UEV65582:UEV65583 UOR65582:UOR65583 UYN65582:UYN65583 VIJ65582:VIJ65583 VSF65582:VSF65583 WCB65582:WCB65583 WLX65582:WLX65583 WVT65582:WVT65583 L131118:L131119 JH131118:JH131119 TD131118:TD131119 ACZ131118:ACZ131119 AMV131118:AMV131119 AWR131118:AWR131119 BGN131118:BGN131119 BQJ131118:BQJ131119 CAF131118:CAF131119 CKB131118:CKB131119 CTX131118:CTX131119 DDT131118:DDT131119 DNP131118:DNP131119 DXL131118:DXL131119 EHH131118:EHH131119 ERD131118:ERD131119 FAZ131118:FAZ131119 FKV131118:FKV131119 FUR131118:FUR131119 GEN131118:GEN131119 GOJ131118:GOJ131119 GYF131118:GYF131119 HIB131118:HIB131119 HRX131118:HRX131119 IBT131118:IBT131119 ILP131118:ILP131119 IVL131118:IVL131119 JFH131118:JFH131119 JPD131118:JPD131119 JYZ131118:JYZ131119 KIV131118:KIV131119 KSR131118:KSR131119 LCN131118:LCN131119 LMJ131118:LMJ131119 LWF131118:LWF131119 MGB131118:MGB131119 MPX131118:MPX131119 MZT131118:MZT131119 NJP131118:NJP131119 NTL131118:NTL131119 ODH131118:ODH131119 OND131118:OND131119 OWZ131118:OWZ131119 PGV131118:PGV131119 PQR131118:PQR131119 QAN131118:QAN131119 QKJ131118:QKJ131119 QUF131118:QUF131119 REB131118:REB131119 RNX131118:RNX131119 RXT131118:RXT131119 SHP131118:SHP131119 SRL131118:SRL131119 TBH131118:TBH131119 TLD131118:TLD131119 TUZ131118:TUZ131119 UEV131118:UEV131119 UOR131118:UOR131119 UYN131118:UYN131119 VIJ131118:VIJ131119 VSF131118:VSF131119 WCB131118:WCB131119 WLX131118:WLX131119 WVT131118:WVT131119 L196654:L196655 JH196654:JH196655 TD196654:TD196655 ACZ196654:ACZ196655 AMV196654:AMV196655 AWR196654:AWR196655 BGN196654:BGN196655 BQJ196654:BQJ196655 CAF196654:CAF196655 CKB196654:CKB196655 CTX196654:CTX196655 DDT196654:DDT196655 DNP196654:DNP196655 DXL196654:DXL196655 EHH196654:EHH196655 ERD196654:ERD196655 FAZ196654:FAZ196655 FKV196654:FKV196655 FUR196654:FUR196655 GEN196654:GEN196655 GOJ196654:GOJ196655 GYF196654:GYF196655 HIB196654:HIB196655 HRX196654:HRX196655 IBT196654:IBT196655 ILP196654:ILP196655 IVL196654:IVL196655 JFH196654:JFH196655 JPD196654:JPD196655 JYZ196654:JYZ196655 KIV196654:KIV196655 KSR196654:KSR196655 LCN196654:LCN196655 LMJ196654:LMJ196655 LWF196654:LWF196655 MGB196654:MGB196655 MPX196654:MPX196655 MZT196654:MZT196655 NJP196654:NJP196655 NTL196654:NTL196655 ODH196654:ODH196655 OND196654:OND196655 OWZ196654:OWZ196655 PGV196654:PGV196655 PQR196654:PQR196655 QAN196654:QAN196655 QKJ196654:QKJ196655 QUF196654:QUF196655 REB196654:REB196655 RNX196654:RNX196655 RXT196654:RXT196655 SHP196654:SHP196655 SRL196654:SRL196655 TBH196654:TBH196655 TLD196654:TLD196655 TUZ196654:TUZ196655 UEV196654:UEV196655 UOR196654:UOR196655 UYN196654:UYN196655 VIJ196654:VIJ196655 VSF196654:VSF196655 WCB196654:WCB196655 WLX196654:WLX196655 WVT196654:WVT196655 L262190:L262191 JH262190:JH262191 TD262190:TD262191 ACZ262190:ACZ262191 AMV262190:AMV262191 AWR262190:AWR262191 BGN262190:BGN262191 BQJ262190:BQJ262191 CAF262190:CAF262191 CKB262190:CKB262191 CTX262190:CTX262191 DDT262190:DDT262191 DNP262190:DNP262191 DXL262190:DXL262191 EHH262190:EHH262191 ERD262190:ERD262191 FAZ262190:FAZ262191 FKV262190:FKV262191 FUR262190:FUR262191 GEN262190:GEN262191 GOJ262190:GOJ262191 GYF262190:GYF262191 HIB262190:HIB262191 HRX262190:HRX262191 IBT262190:IBT262191 ILP262190:ILP262191 IVL262190:IVL262191 JFH262190:JFH262191 JPD262190:JPD262191 JYZ262190:JYZ262191 KIV262190:KIV262191 KSR262190:KSR262191 LCN262190:LCN262191 LMJ262190:LMJ262191 LWF262190:LWF262191 MGB262190:MGB262191 MPX262190:MPX262191 MZT262190:MZT262191 NJP262190:NJP262191 NTL262190:NTL262191 ODH262190:ODH262191 OND262190:OND262191 OWZ262190:OWZ262191 PGV262190:PGV262191 PQR262190:PQR262191 QAN262190:QAN262191 QKJ262190:QKJ262191 QUF262190:QUF262191 REB262190:REB262191 RNX262190:RNX262191 RXT262190:RXT262191 SHP262190:SHP262191 SRL262190:SRL262191 TBH262190:TBH262191 TLD262190:TLD262191 TUZ262190:TUZ262191 UEV262190:UEV262191 UOR262190:UOR262191 UYN262190:UYN262191 VIJ262190:VIJ262191 VSF262190:VSF262191 WCB262190:WCB262191 WLX262190:WLX262191 WVT262190:WVT262191 L327726:L327727 JH327726:JH327727 TD327726:TD327727 ACZ327726:ACZ327727 AMV327726:AMV327727 AWR327726:AWR327727 BGN327726:BGN327727 BQJ327726:BQJ327727 CAF327726:CAF327727 CKB327726:CKB327727 CTX327726:CTX327727 DDT327726:DDT327727 DNP327726:DNP327727 DXL327726:DXL327727 EHH327726:EHH327727 ERD327726:ERD327727 FAZ327726:FAZ327727 FKV327726:FKV327727 FUR327726:FUR327727 GEN327726:GEN327727 GOJ327726:GOJ327727 GYF327726:GYF327727 HIB327726:HIB327727 HRX327726:HRX327727 IBT327726:IBT327727 ILP327726:ILP327727 IVL327726:IVL327727 JFH327726:JFH327727 JPD327726:JPD327727 JYZ327726:JYZ327727 KIV327726:KIV327727 KSR327726:KSR327727 LCN327726:LCN327727 LMJ327726:LMJ327727 LWF327726:LWF327727 MGB327726:MGB327727 MPX327726:MPX327727 MZT327726:MZT327727 NJP327726:NJP327727 NTL327726:NTL327727 ODH327726:ODH327727 OND327726:OND327727 OWZ327726:OWZ327727 PGV327726:PGV327727 PQR327726:PQR327727 QAN327726:QAN327727 QKJ327726:QKJ327727 QUF327726:QUF327727 REB327726:REB327727 RNX327726:RNX327727 RXT327726:RXT327727 SHP327726:SHP327727 SRL327726:SRL327727 TBH327726:TBH327727 TLD327726:TLD327727 TUZ327726:TUZ327727 UEV327726:UEV327727 UOR327726:UOR327727 UYN327726:UYN327727 VIJ327726:VIJ327727 VSF327726:VSF327727 WCB327726:WCB327727 WLX327726:WLX327727 WVT327726:WVT327727 L393262:L393263 JH393262:JH393263 TD393262:TD393263 ACZ393262:ACZ393263 AMV393262:AMV393263 AWR393262:AWR393263 BGN393262:BGN393263 BQJ393262:BQJ393263 CAF393262:CAF393263 CKB393262:CKB393263 CTX393262:CTX393263 DDT393262:DDT393263 DNP393262:DNP393263 DXL393262:DXL393263 EHH393262:EHH393263 ERD393262:ERD393263 FAZ393262:FAZ393263 FKV393262:FKV393263 FUR393262:FUR393263 GEN393262:GEN393263 GOJ393262:GOJ393263 GYF393262:GYF393263 HIB393262:HIB393263 HRX393262:HRX393263 IBT393262:IBT393263 ILP393262:ILP393263 IVL393262:IVL393263 JFH393262:JFH393263 JPD393262:JPD393263 JYZ393262:JYZ393263 KIV393262:KIV393263 KSR393262:KSR393263 LCN393262:LCN393263 LMJ393262:LMJ393263 LWF393262:LWF393263 MGB393262:MGB393263 MPX393262:MPX393263 MZT393262:MZT393263 NJP393262:NJP393263 NTL393262:NTL393263 ODH393262:ODH393263 OND393262:OND393263 OWZ393262:OWZ393263 PGV393262:PGV393263 PQR393262:PQR393263 QAN393262:QAN393263 QKJ393262:QKJ393263 QUF393262:QUF393263 REB393262:REB393263 RNX393262:RNX393263 RXT393262:RXT393263 SHP393262:SHP393263 SRL393262:SRL393263 TBH393262:TBH393263 TLD393262:TLD393263 TUZ393262:TUZ393263 UEV393262:UEV393263 UOR393262:UOR393263 UYN393262:UYN393263 VIJ393262:VIJ393263 VSF393262:VSF393263 WCB393262:WCB393263 WLX393262:WLX393263 WVT393262:WVT393263 L458798:L458799 JH458798:JH458799 TD458798:TD458799 ACZ458798:ACZ458799 AMV458798:AMV458799 AWR458798:AWR458799 BGN458798:BGN458799 BQJ458798:BQJ458799 CAF458798:CAF458799 CKB458798:CKB458799 CTX458798:CTX458799 DDT458798:DDT458799 DNP458798:DNP458799 DXL458798:DXL458799 EHH458798:EHH458799 ERD458798:ERD458799 FAZ458798:FAZ458799 FKV458798:FKV458799 FUR458798:FUR458799 GEN458798:GEN458799 GOJ458798:GOJ458799 GYF458798:GYF458799 HIB458798:HIB458799 HRX458798:HRX458799 IBT458798:IBT458799 ILP458798:ILP458799 IVL458798:IVL458799 JFH458798:JFH458799 JPD458798:JPD458799 JYZ458798:JYZ458799 KIV458798:KIV458799 KSR458798:KSR458799 LCN458798:LCN458799 LMJ458798:LMJ458799 LWF458798:LWF458799 MGB458798:MGB458799 MPX458798:MPX458799 MZT458798:MZT458799 NJP458798:NJP458799 NTL458798:NTL458799 ODH458798:ODH458799 OND458798:OND458799 OWZ458798:OWZ458799 PGV458798:PGV458799 PQR458798:PQR458799 QAN458798:QAN458799 QKJ458798:QKJ458799 QUF458798:QUF458799 REB458798:REB458799 RNX458798:RNX458799 RXT458798:RXT458799 SHP458798:SHP458799 SRL458798:SRL458799 TBH458798:TBH458799 TLD458798:TLD458799 TUZ458798:TUZ458799 UEV458798:UEV458799 UOR458798:UOR458799 UYN458798:UYN458799 VIJ458798:VIJ458799 VSF458798:VSF458799 WCB458798:WCB458799 WLX458798:WLX458799 WVT458798:WVT458799 L524334:L524335 JH524334:JH524335 TD524334:TD524335 ACZ524334:ACZ524335 AMV524334:AMV524335 AWR524334:AWR524335 BGN524334:BGN524335 BQJ524334:BQJ524335 CAF524334:CAF524335 CKB524334:CKB524335 CTX524334:CTX524335 DDT524334:DDT524335 DNP524334:DNP524335 DXL524334:DXL524335 EHH524334:EHH524335 ERD524334:ERD524335 FAZ524334:FAZ524335 FKV524334:FKV524335 FUR524334:FUR524335 GEN524334:GEN524335 GOJ524334:GOJ524335 GYF524334:GYF524335 HIB524334:HIB524335 HRX524334:HRX524335 IBT524334:IBT524335 ILP524334:ILP524335 IVL524334:IVL524335 JFH524334:JFH524335 JPD524334:JPD524335 JYZ524334:JYZ524335 KIV524334:KIV524335 KSR524334:KSR524335 LCN524334:LCN524335 LMJ524334:LMJ524335 LWF524334:LWF524335 MGB524334:MGB524335 MPX524334:MPX524335 MZT524334:MZT524335 NJP524334:NJP524335 NTL524334:NTL524335 ODH524334:ODH524335 OND524334:OND524335 OWZ524334:OWZ524335 PGV524334:PGV524335 PQR524334:PQR524335 QAN524334:QAN524335 QKJ524334:QKJ524335 QUF524334:QUF524335 REB524334:REB524335 RNX524334:RNX524335 RXT524334:RXT524335 SHP524334:SHP524335 SRL524334:SRL524335 TBH524334:TBH524335 TLD524334:TLD524335 TUZ524334:TUZ524335 UEV524334:UEV524335 UOR524334:UOR524335 UYN524334:UYN524335 VIJ524334:VIJ524335 VSF524334:VSF524335 WCB524334:WCB524335 WLX524334:WLX524335 WVT524334:WVT524335 L589870:L589871 JH589870:JH589871 TD589870:TD589871 ACZ589870:ACZ589871 AMV589870:AMV589871 AWR589870:AWR589871 BGN589870:BGN589871 BQJ589870:BQJ589871 CAF589870:CAF589871 CKB589870:CKB589871 CTX589870:CTX589871 DDT589870:DDT589871 DNP589870:DNP589871 DXL589870:DXL589871 EHH589870:EHH589871 ERD589870:ERD589871 FAZ589870:FAZ589871 FKV589870:FKV589871 FUR589870:FUR589871 GEN589870:GEN589871 GOJ589870:GOJ589871 GYF589870:GYF589871 HIB589870:HIB589871 HRX589870:HRX589871 IBT589870:IBT589871 ILP589870:ILP589871 IVL589870:IVL589871 JFH589870:JFH589871 JPD589870:JPD589871 JYZ589870:JYZ589871 KIV589870:KIV589871 KSR589870:KSR589871 LCN589870:LCN589871 LMJ589870:LMJ589871 LWF589870:LWF589871 MGB589870:MGB589871 MPX589870:MPX589871 MZT589870:MZT589871 NJP589870:NJP589871 NTL589870:NTL589871 ODH589870:ODH589871 OND589870:OND589871 OWZ589870:OWZ589871 PGV589870:PGV589871 PQR589870:PQR589871 QAN589870:QAN589871 QKJ589870:QKJ589871 QUF589870:QUF589871 REB589870:REB589871 RNX589870:RNX589871 RXT589870:RXT589871 SHP589870:SHP589871 SRL589870:SRL589871 TBH589870:TBH589871 TLD589870:TLD589871 TUZ589870:TUZ589871 UEV589870:UEV589871 UOR589870:UOR589871 UYN589870:UYN589871 VIJ589870:VIJ589871 VSF589870:VSF589871 WCB589870:WCB589871 WLX589870:WLX589871 WVT589870:WVT589871 L655406:L655407 JH655406:JH655407 TD655406:TD655407 ACZ655406:ACZ655407 AMV655406:AMV655407 AWR655406:AWR655407 BGN655406:BGN655407 BQJ655406:BQJ655407 CAF655406:CAF655407 CKB655406:CKB655407 CTX655406:CTX655407 DDT655406:DDT655407 DNP655406:DNP655407 DXL655406:DXL655407 EHH655406:EHH655407 ERD655406:ERD655407 FAZ655406:FAZ655407 FKV655406:FKV655407 FUR655406:FUR655407 GEN655406:GEN655407 GOJ655406:GOJ655407 GYF655406:GYF655407 HIB655406:HIB655407 HRX655406:HRX655407 IBT655406:IBT655407 ILP655406:ILP655407 IVL655406:IVL655407 JFH655406:JFH655407 JPD655406:JPD655407 JYZ655406:JYZ655407 KIV655406:KIV655407 KSR655406:KSR655407 LCN655406:LCN655407 LMJ655406:LMJ655407 LWF655406:LWF655407 MGB655406:MGB655407 MPX655406:MPX655407 MZT655406:MZT655407 NJP655406:NJP655407 NTL655406:NTL655407 ODH655406:ODH655407 OND655406:OND655407 OWZ655406:OWZ655407 PGV655406:PGV655407 PQR655406:PQR655407 QAN655406:QAN655407 QKJ655406:QKJ655407 QUF655406:QUF655407 REB655406:REB655407 RNX655406:RNX655407 RXT655406:RXT655407 SHP655406:SHP655407 SRL655406:SRL655407 TBH655406:TBH655407 TLD655406:TLD655407 TUZ655406:TUZ655407 UEV655406:UEV655407 UOR655406:UOR655407 UYN655406:UYN655407 VIJ655406:VIJ655407 VSF655406:VSF655407 WCB655406:WCB655407 WLX655406:WLX655407 WVT655406:WVT655407 L720942:L720943 JH720942:JH720943 TD720942:TD720943 ACZ720942:ACZ720943 AMV720942:AMV720943 AWR720942:AWR720943 BGN720942:BGN720943 BQJ720942:BQJ720943 CAF720942:CAF720943 CKB720942:CKB720943 CTX720942:CTX720943 DDT720942:DDT720943 DNP720942:DNP720943 DXL720942:DXL720943 EHH720942:EHH720943 ERD720942:ERD720943 FAZ720942:FAZ720943 FKV720942:FKV720943 FUR720942:FUR720943 GEN720942:GEN720943 GOJ720942:GOJ720943 GYF720942:GYF720943 HIB720942:HIB720943 HRX720942:HRX720943 IBT720942:IBT720943 ILP720942:ILP720943 IVL720942:IVL720943 JFH720942:JFH720943 JPD720942:JPD720943 JYZ720942:JYZ720943 KIV720942:KIV720943 KSR720942:KSR720943 LCN720942:LCN720943 LMJ720942:LMJ720943 LWF720942:LWF720943 MGB720942:MGB720943 MPX720942:MPX720943 MZT720942:MZT720943 NJP720942:NJP720943 NTL720942:NTL720943 ODH720942:ODH720943 OND720942:OND720943 OWZ720942:OWZ720943 PGV720942:PGV720943 PQR720942:PQR720943 QAN720942:QAN720943 QKJ720942:QKJ720943 QUF720942:QUF720943 REB720942:REB720943 RNX720942:RNX720943 RXT720942:RXT720943 SHP720942:SHP720943 SRL720942:SRL720943 TBH720942:TBH720943 TLD720942:TLD720943 TUZ720942:TUZ720943 UEV720942:UEV720943 UOR720942:UOR720943 UYN720942:UYN720943 VIJ720942:VIJ720943 VSF720942:VSF720943 WCB720942:WCB720943 WLX720942:WLX720943 WVT720942:WVT720943 L786478:L786479 JH786478:JH786479 TD786478:TD786479 ACZ786478:ACZ786479 AMV786478:AMV786479 AWR786478:AWR786479 BGN786478:BGN786479 BQJ786478:BQJ786479 CAF786478:CAF786479 CKB786478:CKB786479 CTX786478:CTX786479 DDT786478:DDT786479 DNP786478:DNP786479 DXL786478:DXL786479 EHH786478:EHH786479 ERD786478:ERD786479 FAZ786478:FAZ786479 FKV786478:FKV786479 FUR786478:FUR786479 GEN786478:GEN786479 GOJ786478:GOJ786479 GYF786478:GYF786479 HIB786478:HIB786479 HRX786478:HRX786479 IBT786478:IBT786479 ILP786478:ILP786479 IVL786478:IVL786479 JFH786478:JFH786479 JPD786478:JPD786479 JYZ786478:JYZ786479 KIV786478:KIV786479 KSR786478:KSR786479 LCN786478:LCN786479 LMJ786478:LMJ786479 LWF786478:LWF786479 MGB786478:MGB786479 MPX786478:MPX786479 MZT786478:MZT786479 NJP786478:NJP786479 NTL786478:NTL786479 ODH786478:ODH786479 OND786478:OND786479 OWZ786478:OWZ786479 PGV786478:PGV786479 PQR786478:PQR786479 QAN786478:QAN786479 QKJ786478:QKJ786479 QUF786478:QUF786479 REB786478:REB786479 RNX786478:RNX786479 RXT786478:RXT786479 SHP786478:SHP786479 SRL786478:SRL786479 TBH786478:TBH786479 TLD786478:TLD786479 TUZ786478:TUZ786479 UEV786478:UEV786479 UOR786478:UOR786479 UYN786478:UYN786479 VIJ786478:VIJ786479 VSF786478:VSF786479 WCB786478:WCB786479 WLX786478:WLX786479 WVT786478:WVT786479 L852014:L852015 JH852014:JH852015 TD852014:TD852015 ACZ852014:ACZ852015 AMV852014:AMV852015 AWR852014:AWR852015 BGN852014:BGN852015 BQJ852014:BQJ852015 CAF852014:CAF852015 CKB852014:CKB852015 CTX852014:CTX852015 DDT852014:DDT852015 DNP852014:DNP852015 DXL852014:DXL852015 EHH852014:EHH852015 ERD852014:ERD852015 FAZ852014:FAZ852015 FKV852014:FKV852015 FUR852014:FUR852015 GEN852014:GEN852015 GOJ852014:GOJ852015 GYF852014:GYF852015 HIB852014:HIB852015 HRX852014:HRX852015 IBT852014:IBT852015 ILP852014:ILP852015 IVL852014:IVL852015 JFH852014:JFH852015 JPD852014:JPD852015 JYZ852014:JYZ852015 KIV852014:KIV852015 KSR852014:KSR852015 LCN852014:LCN852015 LMJ852014:LMJ852015 LWF852014:LWF852015 MGB852014:MGB852015 MPX852014:MPX852015 MZT852014:MZT852015 NJP852014:NJP852015 NTL852014:NTL852015 ODH852014:ODH852015 OND852014:OND852015 OWZ852014:OWZ852015 PGV852014:PGV852015 PQR852014:PQR852015 QAN852014:QAN852015 QKJ852014:QKJ852015 QUF852014:QUF852015 REB852014:REB852015 RNX852014:RNX852015 RXT852014:RXT852015 SHP852014:SHP852015 SRL852014:SRL852015 TBH852014:TBH852015 TLD852014:TLD852015 TUZ852014:TUZ852015 UEV852014:UEV852015 UOR852014:UOR852015 UYN852014:UYN852015 VIJ852014:VIJ852015 VSF852014:VSF852015 WCB852014:WCB852015 WLX852014:WLX852015 WVT852014:WVT852015 L917550:L917551 JH917550:JH917551 TD917550:TD917551 ACZ917550:ACZ917551 AMV917550:AMV917551 AWR917550:AWR917551 BGN917550:BGN917551 BQJ917550:BQJ917551 CAF917550:CAF917551 CKB917550:CKB917551 CTX917550:CTX917551 DDT917550:DDT917551 DNP917550:DNP917551 DXL917550:DXL917551 EHH917550:EHH917551 ERD917550:ERD917551 FAZ917550:FAZ917551 FKV917550:FKV917551 FUR917550:FUR917551 GEN917550:GEN917551 GOJ917550:GOJ917551 GYF917550:GYF917551 HIB917550:HIB917551 HRX917550:HRX917551 IBT917550:IBT917551 ILP917550:ILP917551 IVL917550:IVL917551 JFH917550:JFH917551 JPD917550:JPD917551 JYZ917550:JYZ917551 KIV917550:KIV917551 KSR917550:KSR917551 LCN917550:LCN917551 LMJ917550:LMJ917551 LWF917550:LWF917551 MGB917550:MGB917551 MPX917550:MPX917551 MZT917550:MZT917551 NJP917550:NJP917551 NTL917550:NTL917551 ODH917550:ODH917551 OND917550:OND917551 OWZ917550:OWZ917551 PGV917550:PGV917551 PQR917550:PQR917551 QAN917550:QAN917551 QKJ917550:QKJ917551 QUF917550:QUF917551 REB917550:REB917551 RNX917550:RNX917551 RXT917550:RXT917551 SHP917550:SHP917551 SRL917550:SRL917551 TBH917550:TBH917551 TLD917550:TLD917551 TUZ917550:TUZ917551 UEV917550:UEV917551 UOR917550:UOR917551 UYN917550:UYN917551 VIJ917550:VIJ917551 VSF917550:VSF917551 WCB917550:WCB917551 WLX917550:WLX917551 WVT917550:WVT917551 L983086:L983087 JH983086:JH983087 TD983086:TD983087 ACZ983086:ACZ983087 AMV983086:AMV983087 AWR983086:AWR983087 BGN983086:BGN983087 BQJ983086:BQJ983087 CAF983086:CAF983087 CKB983086:CKB983087 CTX983086:CTX983087 DDT983086:DDT983087 DNP983086:DNP983087 DXL983086:DXL983087 EHH983086:EHH983087 ERD983086:ERD983087 FAZ983086:FAZ983087 FKV983086:FKV983087 FUR983086:FUR983087 GEN983086:GEN983087 GOJ983086:GOJ983087 GYF983086:GYF983087 HIB983086:HIB983087 HRX983086:HRX983087 IBT983086:IBT983087 ILP983086:ILP983087 IVL983086:IVL983087 JFH983086:JFH983087 JPD983086:JPD983087 JYZ983086:JYZ983087 KIV983086:KIV983087 KSR983086:KSR983087 LCN983086:LCN983087 LMJ983086:LMJ983087 LWF983086:LWF983087 MGB983086:MGB983087 MPX983086:MPX983087 MZT983086:MZT983087 NJP983086:NJP983087 NTL983086:NTL983087 ODH983086:ODH983087 OND983086:OND983087 OWZ983086:OWZ983087 PGV983086:PGV983087 PQR983086:PQR983087 QAN983086:QAN983087 QKJ983086:QKJ983087 QUF983086:QUF983087 REB983086:REB983087 RNX983086:RNX983087 RXT983086:RXT983087 SHP983086:SHP983087 SRL983086:SRL983087 TBH983086:TBH983087 TLD983086:TLD983087 TUZ983086:TUZ983087 UEV983086:UEV983087 UOR983086:UOR983087 UYN983086:UYN983087 VIJ983086:VIJ983087 VSF983086:VSF983087 WCB983086:WCB983087 WLX983086:WLX983087" xr:uid="{00000000-0002-0000-0000-000005000000}">
      <formula1>$BO$21:$BO$22</formula1>
    </dataValidation>
    <dataValidation type="list" allowBlank="1" showInputMessage="1" showErrorMessage="1" sqref="K80:AH84 WVS983120:WWP983124 WLW983120:WMT983124 WCA983120:WCX983124 VSE983120:VTB983124 VII983120:VJF983124 UYM983120:UZJ983124 UOQ983120:UPN983124 UEU983120:UFR983124 TUY983120:TVV983124 TLC983120:TLZ983124 TBG983120:TCD983124 SRK983120:SSH983124 SHO983120:SIL983124 RXS983120:RYP983124 RNW983120:ROT983124 REA983120:REX983124 QUE983120:QVB983124 QKI983120:QLF983124 QAM983120:QBJ983124 PQQ983120:PRN983124 PGU983120:PHR983124 OWY983120:OXV983124 ONC983120:ONZ983124 ODG983120:OED983124 NTK983120:NUH983124 NJO983120:NKL983124 MZS983120:NAP983124 MPW983120:MQT983124 MGA983120:MGX983124 LWE983120:LXB983124 LMI983120:LNF983124 LCM983120:LDJ983124 KSQ983120:KTN983124 KIU983120:KJR983124 JYY983120:JZV983124 JPC983120:JPZ983124 JFG983120:JGD983124 IVK983120:IWH983124 ILO983120:IML983124 IBS983120:ICP983124 HRW983120:HST983124 HIA983120:HIX983124 GYE983120:GZB983124 GOI983120:GPF983124 GEM983120:GFJ983124 FUQ983120:FVN983124 FKU983120:FLR983124 FAY983120:FBV983124 ERC983120:ERZ983124 EHG983120:EID983124 DXK983120:DYH983124 DNO983120:DOL983124 DDS983120:DEP983124 CTW983120:CUT983124 CKA983120:CKX983124 CAE983120:CBB983124 BQI983120:BRF983124 BGM983120:BHJ983124 AWQ983120:AXN983124 AMU983120:ANR983124 ACY983120:ADV983124 TC983120:TZ983124 JG983120:KD983124 K983120:AH983124 WVS917584:WWP917588 WLW917584:WMT917588 WCA917584:WCX917588 VSE917584:VTB917588 VII917584:VJF917588 UYM917584:UZJ917588 UOQ917584:UPN917588 UEU917584:UFR917588 TUY917584:TVV917588 TLC917584:TLZ917588 TBG917584:TCD917588 SRK917584:SSH917588 SHO917584:SIL917588 RXS917584:RYP917588 RNW917584:ROT917588 REA917584:REX917588 QUE917584:QVB917588 QKI917584:QLF917588 QAM917584:QBJ917588 PQQ917584:PRN917588 PGU917584:PHR917588 OWY917584:OXV917588 ONC917584:ONZ917588 ODG917584:OED917588 NTK917584:NUH917588 NJO917584:NKL917588 MZS917584:NAP917588 MPW917584:MQT917588 MGA917584:MGX917588 LWE917584:LXB917588 LMI917584:LNF917588 LCM917584:LDJ917588 KSQ917584:KTN917588 KIU917584:KJR917588 JYY917584:JZV917588 JPC917584:JPZ917588 JFG917584:JGD917588 IVK917584:IWH917588 ILO917584:IML917588 IBS917584:ICP917588 HRW917584:HST917588 HIA917584:HIX917588 GYE917584:GZB917588 GOI917584:GPF917588 GEM917584:GFJ917588 FUQ917584:FVN917588 FKU917584:FLR917588 FAY917584:FBV917588 ERC917584:ERZ917588 EHG917584:EID917588 DXK917584:DYH917588 DNO917584:DOL917588 DDS917584:DEP917588 CTW917584:CUT917588 CKA917584:CKX917588 CAE917584:CBB917588 BQI917584:BRF917588 BGM917584:BHJ917588 AWQ917584:AXN917588 AMU917584:ANR917588 ACY917584:ADV917588 TC917584:TZ917588 JG917584:KD917588 K917584:AH917588 WVS852048:WWP852052 WLW852048:WMT852052 WCA852048:WCX852052 VSE852048:VTB852052 VII852048:VJF852052 UYM852048:UZJ852052 UOQ852048:UPN852052 UEU852048:UFR852052 TUY852048:TVV852052 TLC852048:TLZ852052 TBG852048:TCD852052 SRK852048:SSH852052 SHO852048:SIL852052 RXS852048:RYP852052 RNW852048:ROT852052 REA852048:REX852052 QUE852048:QVB852052 QKI852048:QLF852052 QAM852048:QBJ852052 PQQ852048:PRN852052 PGU852048:PHR852052 OWY852048:OXV852052 ONC852048:ONZ852052 ODG852048:OED852052 NTK852048:NUH852052 NJO852048:NKL852052 MZS852048:NAP852052 MPW852048:MQT852052 MGA852048:MGX852052 LWE852048:LXB852052 LMI852048:LNF852052 LCM852048:LDJ852052 KSQ852048:KTN852052 KIU852048:KJR852052 JYY852048:JZV852052 JPC852048:JPZ852052 JFG852048:JGD852052 IVK852048:IWH852052 ILO852048:IML852052 IBS852048:ICP852052 HRW852048:HST852052 HIA852048:HIX852052 GYE852048:GZB852052 GOI852048:GPF852052 GEM852048:GFJ852052 FUQ852048:FVN852052 FKU852048:FLR852052 FAY852048:FBV852052 ERC852048:ERZ852052 EHG852048:EID852052 DXK852048:DYH852052 DNO852048:DOL852052 DDS852048:DEP852052 CTW852048:CUT852052 CKA852048:CKX852052 CAE852048:CBB852052 BQI852048:BRF852052 BGM852048:BHJ852052 AWQ852048:AXN852052 AMU852048:ANR852052 ACY852048:ADV852052 TC852048:TZ852052 JG852048:KD852052 K852048:AH852052 WVS786512:WWP786516 WLW786512:WMT786516 WCA786512:WCX786516 VSE786512:VTB786516 VII786512:VJF786516 UYM786512:UZJ786516 UOQ786512:UPN786516 UEU786512:UFR786516 TUY786512:TVV786516 TLC786512:TLZ786516 TBG786512:TCD786516 SRK786512:SSH786516 SHO786512:SIL786516 RXS786512:RYP786516 RNW786512:ROT786516 REA786512:REX786516 QUE786512:QVB786516 QKI786512:QLF786516 QAM786512:QBJ786516 PQQ786512:PRN786516 PGU786512:PHR786516 OWY786512:OXV786516 ONC786512:ONZ786516 ODG786512:OED786516 NTK786512:NUH786516 NJO786512:NKL786516 MZS786512:NAP786516 MPW786512:MQT786516 MGA786512:MGX786516 LWE786512:LXB786516 LMI786512:LNF786516 LCM786512:LDJ786516 KSQ786512:KTN786516 KIU786512:KJR786516 JYY786512:JZV786516 JPC786512:JPZ786516 JFG786512:JGD786516 IVK786512:IWH786516 ILO786512:IML786516 IBS786512:ICP786516 HRW786512:HST786516 HIA786512:HIX786516 GYE786512:GZB786516 GOI786512:GPF786516 GEM786512:GFJ786516 FUQ786512:FVN786516 FKU786512:FLR786516 FAY786512:FBV786516 ERC786512:ERZ786516 EHG786512:EID786516 DXK786512:DYH786516 DNO786512:DOL786516 DDS786512:DEP786516 CTW786512:CUT786516 CKA786512:CKX786516 CAE786512:CBB786516 BQI786512:BRF786516 BGM786512:BHJ786516 AWQ786512:AXN786516 AMU786512:ANR786516 ACY786512:ADV786516 TC786512:TZ786516 JG786512:KD786516 K786512:AH786516 WVS720976:WWP720980 WLW720976:WMT720980 WCA720976:WCX720980 VSE720976:VTB720980 VII720976:VJF720980 UYM720976:UZJ720980 UOQ720976:UPN720980 UEU720976:UFR720980 TUY720976:TVV720980 TLC720976:TLZ720980 TBG720976:TCD720980 SRK720976:SSH720980 SHO720976:SIL720980 RXS720976:RYP720980 RNW720976:ROT720980 REA720976:REX720980 QUE720976:QVB720980 QKI720976:QLF720980 QAM720976:QBJ720980 PQQ720976:PRN720980 PGU720976:PHR720980 OWY720976:OXV720980 ONC720976:ONZ720980 ODG720976:OED720980 NTK720976:NUH720980 NJO720976:NKL720980 MZS720976:NAP720980 MPW720976:MQT720980 MGA720976:MGX720980 LWE720976:LXB720980 LMI720976:LNF720980 LCM720976:LDJ720980 KSQ720976:KTN720980 KIU720976:KJR720980 JYY720976:JZV720980 JPC720976:JPZ720980 JFG720976:JGD720980 IVK720976:IWH720980 ILO720976:IML720980 IBS720976:ICP720980 HRW720976:HST720980 HIA720976:HIX720980 GYE720976:GZB720980 GOI720976:GPF720980 GEM720976:GFJ720980 FUQ720976:FVN720980 FKU720976:FLR720980 FAY720976:FBV720980 ERC720976:ERZ720980 EHG720976:EID720980 DXK720976:DYH720980 DNO720976:DOL720980 DDS720976:DEP720980 CTW720976:CUT720980 CKA720976:CKX720980 CAE720976:CBB720980 BQI720976:BRF720980 BGM720976:BHJ720980 AWQ720976:AXN720980 AMU720976:ANR720980 ACY720976:ADV720980 TC720976:TZ720980 JG720976:KD720980 K720976:AH720980 WVS655440:WWP655444 WLW655440:WMT655444 WCA655440:WCX655444 VSE655440:VTB655444 VII655440:VJF655444 UYM655440:UZJ655444 UOQ655440:UPN655444 UEU655440:UFR655444 TUY655440:TVV655444 TLC655440:TLZ655444 TBG655440:TCD655444 SRK655440:SSH655444 SHO655440:SIL655444 RXS655440:RYP655444 RNW655440:ROT655444 REA655440:REX655444 QUE655440:QVB655444 QKI655440:QLF655444 QAM655440:QBJ655444 PQQ655440:PRN655444 PGU655440:PHR655444 OWY655440:OXV655444 ONC655440:ONZ655444 ODG655440:OED655444 NTK655440:NUH655444 NJO655440:NKL655444 MZS655440:NAP655444 MPW655440:MQT655444 MGA655440:MGX655444 LWE655440:LXB655444 LMI655440:LNF655444 LCM655440:LDJ655444 KSQ655440:KTN655444 KIU655440:KJR655444 JYY655440:JZV655444 JPC655440:JPZ655444 JFG655440:JGD655444 IVK655440:IWH655444 ILO655440:IML655444 IBS655440:ICP655444 HRW655440:HST655444 HIA655440:HIX655444 GYE655440:GZB655444 GOI655440:GPF655444 GEM655440:GFJ655444 FUQ655440:FVN655444 FKU655440:FLR655444 FAY655440:FBV655444 ERC655440:ERZ655444 EHG655440:EID655444 DXK655440:DYH655444 DNO655440:DOL655444 DDS655440:DEP655444 CTW655440:CUT655444 CKA655440:CKX655444 CAE655440:CBB655444 BQI655440:BRF655444 BGM655440:BHJ655444 AWQ655440:AXN655444 AMU655440:ANR655444 ACY655440:ADV655444 TC655440:TZ655444 JG655440:KD655444 K655440:AH655444 WVS589904:WWP589908 WLW589904:WMT589908 WCA589904:WCX589908 VSE589904:VTB589908 VII589904:VJF589908 UYM589904:UZJ589908 UOQ589904:UPN589908 UEU589904:UFR589908 TUY589904:TVV589908 TLC589904:TLZ589908 TBG589904:TCD589908 SRK589904:SSH589908 SHO589904:SIL589908 RXS589904:RYP589908 RNW589904:ROT589908 REA589904:REX589908 QUE589904:QVB589908 QKI589904:QLF589908 QAM589904:QBJ589908 PQQ589904:PRN589908 PGU589904:PHR589908 OWY589904:OXV589908 ONC589904:ONZ589908 ODG589904:OED589908 NTK589904:NUH589908 NJO589904:NKL589908 MZS589904:NAP589908 MPW589904:MQT589908 MGA589904:MGX589908 LWE589904:LXB589908 LMI589904:LNF589908 LCM589904:LDJ589908 KSQ589904:KTN589908 KIU589904:KJR589908 JYY589904:JZV589908 JPC589904:JPZ589908 JFG589904:JGD589908 IVK589904:IWH589908 ILO589904:IML589908 IBS589904:ICP589908 HRW589904:HST589908 HIA589904:HIX589908 GYE589904:GZB589908 GOI589904:GPF589908 GEM589904:GFJ589908 FUQ589904:FVN589908 FKU589904:FLR589908 FAY589904:FBV589908 ERC589904:ERZ589908 EHG589904:EID589908 DXK589904:DYH589908 DNO589904:DOL589908 DDS589904:DEP589908 CTW589904:CUT589908 CKA589904:CKX589908 CAE589904:CBB589908 BQI589904:BRF589908 BGM589904:BHJ589908 AWQ589904:AXN589908 AMU589904:ANR589908 ACY589904:ADV589908 TC589904:TZ589908 JG589904:KD589908 K589904:AH589908 WVS524368:WWP524372 WLW524368:WMT524372 WCA524368:WCX524372 VSE524368:VTB524372 VII524368:VJF524372 UYM524368:UZJ524372 UOQ524368:UPN524372 UEU524368:UFR524372 TUY524368:TVV524372 TLC524368:TLZ524372 TBG524368:TCD524372 SRK524368:SSH524372 SHO524368:SIL524372 RXS524368:RYP524372 RNW524368:ROT524372 REA524368:REX524372 QUE524368:QVB524372 QKI524368:QLF524372 QAM524368:QBJ524372 PQQ524368:PRN524372 PGU524368:PHR524372 OWY524368:OXV524372 ONC524368:ONZ524372 ODG524368:OED524372 NTK524368:NUH524372 NJO524368:NKL524372 MZS524368:NAP524372 MPW524368:MQT524372 MGA524368:MGX524372 LWE524368:LXB524372 LMI524368:LNF524372 LCM524368:LDJ524372 KSQ524368:KTN524372 KIU524368:KJR524372 JYY524368:JZV524372 JPC524368:JPZ524372 JFG524368:JGD524372 IVK524368:IWH524372 ILO524368:IML524372 IBS524368:ICP524372 HRW524368:HST524372 HIA524368:HIX524372 GYE524368:GZB524372 GOI524368:GPF524372 GEM524368:GFJ524372 FUQ524368:FVN524372 FKU524368:FLR524372 FAY524368:FBV524372 ERC524368:ERZ524372 EHG524368:EID524372 DXK524368:DYH524372 DNO524368:DOL524372 DDS524368:DEP524372 CTW524368:CUT524372 CKA524368:CKX524372 CAE524368:CBB524372 BQI524368:BRF524372 BGM524368:BHJ524372 AWQ524368:AXN524372 AMU524368:ANR524372 ACY524368:ADV524372 TC524368:TZ524372 JG524368:KD524372 K524368:AH524372 WVS458832:WWP458836 WLW458832:WMT458836 WCA458832:WCX458836 VSE458832:VTB458836 VII458832:VJF458836 UYM458832:UZJ458836 UOQ458832:UPN458836 UEU458832:UFR458836 TUY458832:TVV458836 TLC458832:TLZ458836 TBG458832:TCD458836 SRK458832:SSH458836 SHO458832:SIL458836 RXS458832:RYP458836 RNW458832:ROT458836 REA458832:REX458836 QUE458832:QVB458836 QKI458832:QLF458836 QAM458832:QBJ458836 PQQ458832:PRN458836 PGU458832:PHR458836 OWY458832:OXV458836 ONC458832:ONZ458836 ODG458832:OED458836 NTK458832:NUH458836 NJO458832:NKL458836 MZS458832:NAP458836 MPW458832:MQT458836 MGA458832:MGX458836 LWE458832:LXB458836 LMI458832:LNF458836 LCM458832:LDJ458836 KSQ458832:KTN458836 KIU458832:KJR458836 JYY458832:JZV458836 JPC458832:JPZ458836 JFG458832:JGD458836 IVK458832:IWH458836 ILO458832:IML458836 IBS458832:ICP458836 HRW458832:HST458836 HIA458832:HIX458836 GYE458832:GZB458836 GOI458832:GPF458836 GEM458832:GFJ458836 FUQ458832:FVN458836 FKU458832:FLR458836 FAY458832:FBV458836 ERC458832:ERZ458836 EHG458832:EID458836 DXK458832:DYH458836 DNO458832:DOL458836 DDS458832:DEP458836 CTW458832:CUT458836 CKA458832:CKX458836 CAE458832:CBB458836 BQI458832:BRF458836 BGM458832:BHJ458836 AWQ458832:AXN458836 AMU458832:ANR458836 ACY458832:ADV458836 TC458832:TZ458836 JG458832:KD458836 K458832:AH458836 WVS393296:WWP393300 WLW393296:WMT393300 WCA393296:WCX393300 VSE393296:VTB393300 VII393296:VJF393300 UYM393296:UZJ393300 UOQ393296:UPN393300 UEU393296:UFR393300 TUY393296:TVV393300 TLC393296:TLZ393300 TBG393296:TCD393300 SRK393296:SSH393300 SHO393296:SIL393300 RXS393296:RYP393300 RNW393296:ROT393300 REA393296:REX393300 QUE393296:QVB393300 QKI393296:QLF393300 QAM393296:QBJ393300 PQQ393296:PRN393300 PGU393296:PHR393300 OWY393296:OXV393300 ONC393296:ONZ393300 ODG393296:OED393300 NTK393296:NUH393300 NJO393296:NKL393300 MZS393296:NAP393300 MPW393296:MQT393300 MGA393296:MGX393300 LWE393296:LXB393300 LMI393296:LNF393300 LCM393296:LDJ393300 KSQ393296:KTN393300 KIU393296:KJR393300 JYY393296:JZV393300 JPC393296:JPZ393300 JFG393296:JGD393300 IVK393296:IWH393300 ILO393296:IML393300 IBS393296:ICP393300 HRW393296:HST393300 HIA393296:HIX393300 GYE393296:GZB393300 GOI393296:GPF393300 GEM393296:GFJ393300 FUQ393296:FVN393300 FKU393296:FLR393300 FAY393296:FBV393300 ERC393296:ERZ393300 EHG393296:EID393300 DXK393296:DYH393300 DNO393296:DOL393300 DDS393296:DEP393300 CTW393296:CUT393300 CKA393296:CKX393300 CAE393296:CBB393300 BQI393296:BRF393300 BGM393296:BHJ393300 AWQ393296:AXN393300 AMU393296:ANR393300 ACY393296:ADV393300 TC393296:TZ393300 JG393296:KD393300 K393296:AH393300 WVS327760:WWP327764 WLW327760:WMT327764 WCA327760:WCX327764 VSE327760:VTB327764 VII327760:VJF327764 UYM327760:UZJ327764 UOQ327760:UPN327764 UEU327760:UFR327764 TUY327760:TVV327764 TLC327760:TLZ327764 TBG327760:TCD327764 SRK327760:SSH327764 SHO327760:SIL327764 RXS327760:RYP327764 RNW327760:ROT327764 REA327760:REX327764 QUE327760:QVB327764 QKI327760:QLF327764 QAM327760:QBJ327764 PQQ327760:PRN327764 PGU327760:PHR327764 OWY327760:OXV327764 ONC327760:ONZ327764 ODG327760:OED327764 NTK327760:NUH327764 NJO327760:NKL327764 MZS327760:NAP327764 MPW327760:MQT327764 MGA327760:MGX327764 LWE327760:LXB327764 LMI327760:LNF327764 LCM327760:LDJ327764 KSQ327760:KTN327764 KIU327760:KJR327764 JYY327760:JZV327764 JPC327760:JPZ327764 JFG327760:JGD327764 IVK327760:IWH327764 ILO327760:IML327764 IBS327760:ICP327764 HRW327760:HST327764 HIA327760:HIX327764 GYE327760:GZB327764 GOI327760:GPF327764 GEM327760:GFJ327764 FUQ327760:FVN327764 FKU327760:FLR327764 FAY327760:FBV327764 ERC327760:ERZ327764 EHG327760:EID327764 DXK327760:DYH327764 DNO327760:DOL327764 DDS327760:DEP327764 CTW327760:CUT327764 CKA327760:CKX327764 CAE327760:CBB327764 BQI327760:BRF327764 BGM327760:BHJ327764 AWQ327760:AXN327764 AMU327760:ANR327764 ACY327760:ADV327764 TC327760:TZ327764 JG327760:KD327764 K327760:AH327764 WVS262224:WWP262228 WLW262224:WMT262228 WCA262224:WCX262228 VSE262224:VTB262228 VII262224:VJF262228 UYM262224:UZJ262228 UOQ262224:UPN262228 UEU262224:UFR262228 TUY262224:TVV262228 TLC262224:TLZ262228 TBG262224:TCD262228 SRK262224:SSH262228 SHO262224:SIL262228 RXS262224:RYP262228 RNW262224:ROT262228 REA262224:REX262228 QUE262224:QVB262228 QKI262224:QLF262228 QAM262224:QBJ262228 PQQ262224:PRN262228 PGU262224:PHR262228 OWY262224:OXV262228 ONC262224:ONZ262228 ODG262224:OED262228 NTK262224:NUH262228 NJO262224:NKL262228 MZS262224:NAP262228 MPW262224:MQT262228 MGA262224:MGX262228 LWE262224:LXB262228 LMI262224:LNF262228 LCM262224:LDJ262228 KSQ262224:KTN262228 KIU262224:KJR262228 JYY262224:JZV262228 JPC262224:JPZ262228 JFG262224:JGD262228 IVK262224:IWH262228 ILO262224:IML262228 IBS262224:ICP262228 HRW262224:HST262228 HIA262224:HIX262228 GYE262224:GZB262228 GOI262224:GPF262228 GEM262224:GFJ262228 FUQ262224:FVN262228 FKU262224:FLR262228 FAY262224:FBV262228 ERC262224:ERZ262228 EHG262224:EID262228 DXK262224:DYH262228 DNO262224:DOL262228 DDS262224:DEP262228 CTW262224:CUT262228 CKA262224:CKX262228 CAE262224:CBB262228 BQI262224:BRF262228 BGM262224:BHJ262228 AWQ262224:AXN262228 AMU262224:ANR262228 ACY262224:ADV262228 TC262224:TZ262228 JG262224:KD262228 K262224:AH262228 WVS196688:WWP196692 WLW196688:WMT196692 WCA196688:WCX196692 VSE196688:VTB196692 VII196688:VJF196692 UYM196688:UZJ196692 UOQ196688:UPN196692 UEU196688:UFR196692 TUY196688:TVV196692 TLC196688:TLZ196692 TBG196688:TCD196692 SRK196688:SSH196692 SHO196688:SIL196692 RXS196688:RYP196692 RNW196688:ROT196692 REA196688:REX196692 QUE196688:QVB196692 QKI196688:QLF196692 QAM196688:QBJ196692 PQQ196688:PRN196692 PGU196688:PHR196692 OWY196688:OXV196692 ONC196688:ONZ196692 ODG196688:OED196692 NTK196688:NUH196692 NJO196688:NKL196692 MZS196688:NAP196692 MPW196688:MQT196692 MGA196688:MGX196692 LWE196688:LXB196692 LMI196688:LNF196692 LCM196688:LDJ196692 KSQ196688:KTN196692 KIU196688:KJR196692 JYY196688:JZV196692 JPC196688:JPZ196692 JFG196688:JGD196692 IVK196688:IWH196692 ILO196688:IML196692 IBS196688:ICP196692 HRW196688:HST196692 HIA196688:HIX196692 GYE196688:GZB196692 GOI196688:GPF196692 GEM196688:GFJ196692 FUQ196688:FVN196692 FKU196688:FLR196692 FAY196688:FBV196692 ERC196688:ERZ196692 EHG196688:EID196692 DXK196688:DYH196692 DNO196688:DOL196692 DDS196688:DEP196692 CTW196688:CUT196692 CKA196688:CKX196692 CAE196688:CBB196692 BQI196688:BRF196692 BGM196688:BHJ196692 AWQ196688:AXN196692 AMU196688:ANR196692 ACY196688:ADV196692 TC196688:TZ196692 JG196688:KD196692 K196688:AH196692 WVS131152:WWP131156 WLW131152:WMT131156 WCA131152:WCX131156 VSE131152:VTB131156 VII131152:VJF131156 UYM131152:UZJ131156 UOQ131152:UPN131156 UEU131152:UFR131156 TUY131152:TVV131156 TLC131152:TLZ131156 TBG131152:TCD131156 SRK131152:SSH131156 SHO131152:SIL131156 RXS131152:RYP131156 RNW131152:ROT131156 REA131152:REX131156 QUE131152:QVB131156 QKI131152:QLF131156 QAM131152:QBJ131156 PQQ131152:PRN131156 PGU131152:PHR131156 OWY131152:OXV131156 ONC131152:ONZ131156 ODG131152:OED131156 NTK131152:NUH131156 NJO131152:NKL131156 MZS131152:NAP131156 MPW131152:MQT131156 MGA131152:MGX131156 LWE131152:LXB131156 LMI131152:LNF131156 LCM131152:LDJ131156 KSQ131152:KTN131156 KIU131152:KJR131156 JYY131152:JZV131156 JPC131152:JPZ131156 JFG131152:JGD131156 IVK131152:IWH131156 ILO131152:IML131156 IBS131152:ICP131156 HRW131152:HST131156 HIA131152:HIX131156 GYE131152:GZB131156 GOI131152:GPF131156 GEM131152:GFJ131156 FUQ131152:FVN131156 FKU131152:FLR131156 FAY131152:FBV131156 ERC131152:ERZ131156 EHG131152:EID131156 DXK131152:DYH131156 DNO131152:DOL131156 DDS131152:DEP131156 CTW131152:CUT131156 CKA131152:CKX131156 CAE131152:CBB131156 BQI131152:BRF131156 BGM131152:BHJ131156 AWQ131152:AXN131156 AMU131152:ANR131156 ACY131152:ADV131156 TC131152:TZ131156 JG131152:KD131156 K131152:AH131156 WVS65616:WWP65620 WLW65616:WMT65620 WCA65616:WCX65620 VSE65616:VTB65620 VII65616:VJF65620 UYM65616:UZJ65620 UOQ65616:UPN65620 UEU65616:UFR65620 TUY65616:TVV65620 TLC65616:TLZ65620 TBG65616:TCD65620 SRK65616:SSH65620 SHO65616:SIL65620 RXS65616:RYP65620 RNW65616:ROT65620 REA65616:REX65620 QUE65616:QVB65620 QKI65616:QLF65620 QAM65616:QBJ65620 PQQ65616:PRN65620 PGU65616:PHR65620 OWY65616:OXV65620 ONC65616:ONZ65620 ODG65616:OED65620 NTK65616:NUH65620 NJO65616:NKL65620 MZS65616:NAP65620 MPW65616:MQT65620 MGA65616:MGX65620 LWE65616:LXB65620 LMI65616:LNF65620 LCM65616:LDJ65620 KSQ65616:KTN65620 KIU65616:KJR65620 JYY65616:JZV65620 JPC65616:JPZ65620 JFG65616:JGD65620 IVK65616:IWH65620 ILO65616:IML65620 IBS65616:ICP65620 HRW65616:HST65620 HIA65616:HIX65620 GYE65616:GZB65620 GOI65616:GPF65620 GEM65616:GFJ65620 FUQ65616:FVN65620 FKU65616:FLR65620 FAY65616:FBV65620 ERC65616:ERZ65620 EHG65616:EID65620 DXK65616:DYH65620 DNO65616:DOL65620 DDS65616:DEP65620 CTW65616:CUT65620 CKA65616:CKX65620 CAE65616:CBB65620 BQI65616:BRF65620 BGM65616:BHJ65620 AWQ65616:AXN65620 AMU65616:ANR65620 ACY65616:ADV65620 TC65616:TZ65620 JG65616:KD65620 K65616:AH65620 WVS80:WWP84 WLW80:WMT84 WCA80:WCX84 VSE80:VTB84 VII80:VJF84 UYM80:UZJ84 UOQ80:UPN84 UEU80:UFR84 TUY80:TVV84 TLC80:TLZ84 TBG80:TCD84 SRK80:SSH84 SHO80:SIL84 RXS80:RYP84 RNW80:ROT84 REA80:REX84 QUE80:QVB84 QKI80:QLF84 QAM80:QBJ84 PQQ80:PRN84 PGU80:PHR84 OWY80:OXV84 ONC80:ONZ84 ODG80:OED84 NTK80:NUH84 NJO80:NKL84 MZS80:NAP84 MPW80:MQT84 MGA80:MGX84 LWE80:LXB84 LMI80:LNF84 LCM80:LDJ84 KSQ80:KTN84 KIU80:KJR84 JYY80:JZV84 JPC80:JPZ84 JFG80:JGD84 IVK80:IWH84 ILO80:IML84 IBS80:ICP84 HRW80:HST84 HIA80:HIX84 GYE80:GZB84 GOI80:GPF84 GEM80:GFJ84 FUQ80:FVN84 FKU80:FLR84 FAY80:FBV84 ERC80:ERZ84 EHG80:EID84 DXK80:DYH84 DNO80:DOL84 DDS80:DEP84 CTW80:CUT84 CKA80:CKX84 CAE80:CBB84 BQI80:BRF84 BGM80:BHJ84 AWQ80:AXN84 AMU80:ANR84 ACY80:ADV84 TC80:TZ84 JG80:KD84" xr:uid="{00000000-0002-0000-0000-000006000000}">
      <formula1>$AJ$80:$AJ$84</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rowBreaks count="2" manualBreakCount="2">
    <brk id="46" max="45" man="1"/>
    <brk id="106"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4"/>
  <sheetViews>
    <sheetView showGridLines="0" view="pageBreakPreview" zoomScaleNormal="100" zoomScaleSheetLayoutView="100" workbookViewId="0">
      <selection activeCell="B2" sqref="B2"/>
    </sheetView>
  </sheetViews>
  <sheetFormatPr defaultColWidth="8.90625" defaultRowHeight="0" customHeight="1" zeroHeight="1"/>
  <cols>
    <col min="1" max="1" width="0.6328125" style="10" customWidth="1"/>
    <col min="2" max="2" width="2.6328125" style="10" customWidth="1"/>
    <col min="3" max="3" width="2.1796875" style="10" customWidth="1"/>
    <col min="4" max="4" width="2.6328125" style="10" customWidth="1"/>
    <col min="5" max="8" width="2.1796875" style="10" customWidth="1"/>
    <col min="9" max="9" width="2.6328125" style="10" customWidth="1"/>
    <col min="10" max="10" width="2.1796875" style="10" customWidth="1"/>
    <col min="11" max="11" width="2.6328125" style="10" customWidth="1"/>
    <col min="12" max="16" width="2.1796875" style="10" customWidth="1"/>
    <col min="17" max="17" width="3.453125" style="10" customWidth="1"/>
    <col min="18" max="18" width="2.6328125" style="10" customWidth="1"/>
    <col min="19" max="46" width="2.1796875" style="10" customWidth="1"/>
    <col min="47" max="49" width="2.1796875" style="65" customWidth="1"/>
    <col min="50" max="50" width="3.1796875" style="10" customWidth="1"/>
    <col min="51" max="51" width="0.90625" style="10" customWidth="1"/>
    <col min="52" max="52" width="5.6328125" style="10" customWidth="1"/>
    <col min="53" max="55" width="8.54296875" style="10" customWidth="1"/>
    <col min="56" max="57" width="10.81640625" style="10" customWidth="1"/>
    <col min="58" max="63" width="8.54296875" style="10" customWidth="1"/>
    <col min="64" max="97" width="2.1796875" style="10" customWidth="1"/>
    <col min="98" max="254" width="9" style="10" customWidth="1"/>
    <col min="255" max="255" width="8.984375E-2" style="10" customWidth="1"/>
    <col min="256" max="16383" width="8.90625" style="10"/>
    <col min="16384" max="16384" width="14.90625" style="10" customWidth="1"/>
  </cols>
  <sheetData>
    <row r="1" spans="2:63" ht="3" customHeight="1"/>
    <row r="2" spans="2:63" s="7" customFormat="1" ht="18" customHeight="1">
      <c r="B2" s="6" t="str">
        <f>'【申請書】様式1-1と1-2'!A1</f>
        <v>2023年度後期</v>
      </c>
      <c r="AH2" s="435" t="s">
        <v>128</v>
      </c>
      <c r="AI2" s="436"/>
      <c r="AJ2" s="436"/>
      <c r="AK2" s="436"/>
      <c r="AL2" s="436"/>
      <c r="AM2" s="436"/>
      <c r="AN2" s="436"/>
      <c r="AO2" s="436"/>
      <c r="AP2" s="436"/>
      <c r="AQ2" s="436"/>
      <c r="AR2" s="436"/>
      <c r="AS2" s="436"/>
      <c r="AT2" s="436"/>
      <c r="AU2" s="437"/>
      <c r="AV2" s="64"/>
      <c r="AW2" s="66"/>
    </row>
    <row r="3" spans="2:63" s="7" customFormat="1" ht="13.5" customHeight="1">
      <c r="B3" s="6"/>
      <c r="AH3" s="71"/>
      <c r="AI3" s="71"/>
      <c r="AJ3" s="71"/>
      <c r="AK3" s="71"/>
      <c r="AL3" s="71"/>
      <c r="AM3" s="71"/>
      <c r="AN3" s="71"/>
      <c r="AO3" s="71"/>
      <c r="AP3" s="71"/>
      <c r="AQ3" s="71"/>
      <c r="AR3" s="71"/>
      <c r="AS3" s="71"/>
      <c r="AT3" s="71"/>
      <c r="AU3" s="66"/>
      <c r="AV3" s="66"/>
      <c r="AW3" s="66"/>
    </row>
    <row r="4" spans="2:63" ht="24" customHeight="1">
      <c r="B4" s="438" t="s">
        <v>88</v>
      </c>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c r="AD4" s="439"/>
      <c r="AE4" s="439"/>
      <c r="AF4" s="439"/>
      <c r="AG4" s="439"/>
      <c r="AH4" s="439"/>
      <c r="AI4" s="439"/>
      <c r="AJ4" s="439"/>
      <c r="AK4" s="439"/>
      <c r="AL4" s="439"/>
      <c r="AM4" s="439"/>
      <c r="AN4" s="439"/>
      <c r="AO4" s="439"/>
      <c r="AP4" s="439"/>
      <c r="AQ4" s="439"/>
      <c r="AR4" s="439"/>
      <c r="AS4" s="439"/>
      <c r="AT4" s="439"/>
      <c r="AU4" s="439"/>
      <c r="AV4" s="439"/>
      <c r="AW4" s="439"/>
      <c r="AX4" s="439"/>
    </row>
    <row r="5" spans="2:63" s="7" customFormat="1" ht="19.5" customHeight="1">
      <c r="B5" s="440" t="s">
        <v>120</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440"/>
      <c r="AU5" s="440"/>
      <c r="AV5" s="440"/>
      <c r="AW5" s="440"/>
      <c r="AX5" s="440"/>
    </row>
    <row r="6" spans="2:63" s="7" customFormat="1" ht="21" customHeight="1">
      <c r="B6" s="67" t="s">
        <v>89</v>
      </c>
      <c r="C6" s="68"/>
      <c r="D6" s="68"/>
      <c r="E6" s="68"/>
      <c r="F6" s="68"/>
      <c r="G6" s="68"/>
      <c r="H6" s="68"/>
      <c r="I6" s="68"/>
      <c r="J6" s="68"/>
      <c r="K6" s="68"/>
      <c r="L6" s="68"/>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row>
    <row r="7" spans="2:63" s="7" customFormat="1" ht="33.65" customHeight="1">
      <c r="B7" s="441" t="s">
        <v>136</v>
      </c>
      <c r="C7" s="442"/>
      <c r="D7" s="442"/>
      <c r="E7" s="442"/>
      <c r="F7" s="442"/>
      <c r="G7" s="442"/>
      <c r="H7" s="442"/>
      <c r="I7" s="442"/>
      <c r="J7" s="442"/>
      <c r="K7" s="442"/>
      <c r="L7" s="443"/>
      <c r="M7" s="453"/>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454"/>
      <c r="AN7" s="454"/>
      <c r="AO7" s="454"/>
      <c r="AP7" s="454"/>
      <c r="AQ7" s="454"/>
      <c r="AR7" s="454"/>
      <c r="AS7" s="454"/>
      <c r="AT7" s="454"/>
      <c r="AU7" s="454"/>
      <c r="AV7" s="454"/>
      <c r="AW7" s="454"/>
      <c r="AX7" s="455"/>
      <c r="AZ7" s="7">
        <f>LEN(M7)</f>
        <v>0</v>
      </c>
    </row>
    <row r="8" spans="2:63" s="7" customFormat="1" ht="33.9" customHeight="1">
      <c r="B8" s="441" t="s">
        <v>111</v>
      </c>
      <c r="C8" s="442"/>
      <c r="D8" s="442"/>
      <c r="E8" s="442"/>
      <c r="F8" s="442"/>
      <c r="G8" s="442"/>
      <c r="H8" s="442"/>
      <c r="I8" s="442"/>
      <c r="J8" s="442"/>
      <c r="K8" s="442"/>
      <c r="L8" s="443"/>
      <c r="M8" s="444"/>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c r="AW8" s="445"/>
      <c r="AX8" s="446"/>
      <c r="AZ8" s="7">
        <f>LEN(M8)</f>
        <v>0</v>
      </c>
    </row>
    <row r="9" spans="2:63" s="7" customFormat="1" ht="53.25" customHeight="1">
      <c r="B9" s="447" t="s">
        <v>90</v>
      </c>
      <c r="C9" s="448"/>
      <c r="D9" s="448"/>
      <c r="E9" s="448"/>
      <c r="F9" s="448"/>
      <c r="G9" s="448"/>
      <c r="H9" s="448"/>
      <c r="I9" s="448"/>
      <c r="J9" s="448"/>
      <c r="K9" s="448"/>
      <c r="L9" s="449"/>
      <c r="M9" s="450"/>
      <c r="N9" s="451"/>
      <c r="O9" s="451"/>
      <c r="P9" s="451"/>
      <c r="Q9" s="451"/>
      <c r="R9" s="451"/>
      <c r="S9" s="451"/>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c r="AW9" s="451"/>
      <c r="AX9" s="452"/>
      <c r="AZ9" s="7">
        <f>LEN(M9)</f>
        <v>0</v>
      </c>
      <c r="BB9" s="7" t="s">
        <v>164</v>
      </c>
    </row>
    <row r="10" spans="2:63" s="7" customFormat="1" ht="19">
      <c r="B10" s="420" t="s">
        <v>137</v>
      </c>
      <c r="C10" s="302"/>
      <c r="D10" s="302"/>
      <c r="E10" s="302"/>
      <c r="F10" s="302"/>
      <c r="G10" s="302"/>
      <c r="H10" s="302"/>
      <c r="I10" s="302"/>
      <c r="J10" s="302"/>
      <c r="K10" s="302"/>
      <c r="L10" s="302"/>
      <c r="M10" s="80"/>
      <c r="N10" s="81"/>
      <c r="O10" s="82"/>
      <c r="P10" s="82"/>
      <c r="Q10" s="82"/>
      <c r="R10" s="81"/>
      <c r="S10" s="82"/>
      <c r="T10" s="82"/>
      <c r="U10" s="82"/>
      <c r="V10" s="81"/>
      <c r="W10" s="81"/>
      <c r="X10" s="82"/>
      <c r="Y10" s="82"/>
      <c r="Z10" s="83"/>
      <c r="AA10" s="83"/>
      <c r="AB10" s="81"/>
      <c r="AC10" s="81"/>
      <c r="AD10" s="82"/>
      <c r="AE10" s="82"/>
      <c r="AF10" s="82"/>
      <c r="AG10" s="81"/>
      <c r="AH10" s="81"/>
      <c r="AI10" s="82"/>
      <c r="AJ10" s="82"/>
      <c r="AK10" s="81"/>
      <c r="AL10" s="84"/>
      <c r="AM10" s="79"/>
      <c r="AN10" s="85"/>
      <c r="AO10" s="85"/>
      <c r="AP10" s="81"/>
      <c r="AQ10" s="81"/>
      <c r="AR10" s="81"/>
      <c r="AS10" s="84"/>
      <c r="AT10" s="84"/>
      <c r="AU10" s="85"/>
      <c r="AV10" s="85"/>
      <c r="AW10" s="85"/>
      <c r="AX10" s="86"/>
      <c r="BB10" s="7" t="b">
        <v>0</v>
      </c>
      <c r="BC10" s="7" t="str">
        <f>IF(BB10=TRUE,"大人","")</f>
        <v/>
      </c>
      <c r="BD10" s="7" t="b">
        <v>0</v>
      </c>
      <c r="BE10" s="7" t="str">
        <f>IF(BD10=TRUE,"小学生","")</f>
        <v/>
      </c>
      <c r="BF10" s="7" t="b">
        <v>0</v>
      </c>
      <c r="BG10" s="7" t="str">
        <f>IF(BF10=TRUE,"中・高校生","")</f>
        <v/>
      </c>
      <c r="BH10" s="7" t="b">
        <v>0</v>
      </c>
      <c r="BI10" s="7" t="str">
        <f>IF(BH10=TRUE,"大学生","")</f>
        <v/>
      </c>
      <c r="BJ10" s="7" t="b">
        <v>0</v>
      </c>
      <c r="BK10" s="7" t="str">
        <f>IF(BJ10=TRUE,"親子","")</f>
        <v/>
      </c>
    </row>
    <row r="11" spans="2:63" s="7" customFormat="1" ht="19.25" customHeight="1">
      <c r="B11" s="304"/>
      <c r="C11" s="304"/>
      <c r="D11" s="304"/>
      <c r="E11" s="304"/>
      <c r="F11" s="304"/>
      <c r="G11" s="304"/>
      <c r="H11" s="304"/>
      <c r="I11" s="304"/>
      <c r="J11" s="304"/>
      <c r="K11" s="304"/>
      <c r="L11" s="304"/>
      <c r="M11" s="87"/>
      <c r="N11" s="88"/>
      <c r="O11" s="89"/>
      <c r="P11" s="89"/>
      <c r="Q11" s="89" t="s">
        <v>138</v>
      </c>
      <c r="R11" s="88"/>
      <c r="S11" s="88"/>
      <c r="T11" s="88"/>
      <c r="U11" s="88"/>
      <c r="V11" s="88"/>
      <c r="W11" s="88"/>
      <c r="X11" s="88"/>
      <c r="Y11" s="88"/>
      <c r="Z11" s="88"/>
      <c r="AA11" s="88"/>
      <c r="AB11" s="88"/>
      <c r="AC11" s="88"/>
      <c r="AD11" s="88"/>
      <c r="AE11" s="88"/>
      <c r="AF11" s="88"/>
      <c r="AG11" s="88"/>
      <c r="AH11" s="88"/>
      <c r="AI11" s="88"/>
      <c r="AJ11" s="88"/>
      <c r="AK11" s="88"/>
      <c r="AL11" s="88"/>
      <c r="AM11" s="90"/>
      <c r="AN11" s="421" t="s">
        <v>135</v>
      </c>
      <c r="AO11" s="421"/>
      <c r="AP11" s="421"/>
      <c r="AQ11" s="421"/>
      <c r="AR11" s="421"/>
      <c r="AS11" s="421"/>
      <c r="AT11" s="421"/>
      <c r="AU11" s="421"/>
      <c r="AV11" s="421"/>
      <c r="AW11" s="421"/>
      <c r="AX11" s="422"/>
      <c r="BB11" s="7" t="b">
        <v>0</v>
      </c>
      <c r="BC11" s="7" t="str">
        <f>IF(BB11=TRUE,"その他","")</f>
        <v/>
      </c>
      <c r="BD11" s="7" t="b">
        <v>0</v>
      </c>
      <c r="BE11" s="7" t="str">
        <f>IF(BD11=TRUE,"こどもＯＫマーク希望","")</f>
        <v/>
      </c>
    </row>
    <row r="12" spans="2:63" s="7" customFormat="1" ht="13.25" customHeight="1">
      <c r="B12" s="423" t="s">
        <v>91</v>
      </c>
      <c r="C12" s="424"/>
      <c r="D12" s="424"/>
      <c r="E12" s="424"/>
      <c r="F12" s="424"/>
      <c r="G12" s="424"/>
      <c r="H12" s="424"/>
      <c r="I12" s="424"/>
      <c r="J12" s="424"/>
      <c r="K12" s="424"/>
      <c r="L12" s="425"/>
      <c r="M12" s="429"/>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c r="AW12" s="430"/>
      <c r="AX12" s="431"/>
      <c r="BB12" s="7">
        <v>1</v>
      </c>
      <c r="BC12" s="7" t="str">
        <f>IF(BB12=1,"1回ごとの受講可",IF(BB12=2,"1回のみの講座","全回通しての連続受講のみ"))</f>
        <v>1回ごとの受講可</v>
      </c>
    </row>
    <row r="13" spans="2:63" s="7" customFormat="1" ht="13.25" customHeight="1">
      <c r="B13" s="426"/>
      <c r="C13" s="427"/>
      <c r="D13" s="427"/>
      <c r="E13" s="427"/>
      <c r="F13" s="427"/>
      <c r="G13" s="427"/>
      <c r="H13" s="427"/>
      <c r="I13" s="427"/>
      <c r="J13" s="427"/>
      <c r="K13" s="427"/>
      <c r="L13" s="428"/>
      <c r="M13" s="432"/>
      <c r="N13" s="433"/>
      <c r="O13" s="433"/>
      <c r="P13" s="433"/>
      <c r="Q13" s="433"/>
      <c r="R13" s="433"/>
      <c r="S13" s="433"/>
      <c r="T13" s="433"/>
      <c r="U13" s="433"/>
      <c r="V13" s="433"/>
      <c r="W13" s="433"/>
      <c r="X13" s="433"/>
      <c r="Y13" s="433"/>
      <c r="Z13" s="433"/>
      <c r="AA13" s="433"/>
      <c r="AB13" s="433"/>
      <c r="AC13" s="433"/>
      <c r="AD13" s="433"/>
      <c r="AE13" s="433"/>
      <c r="AF13" s="433"/>
      <c r="AG13" s="433"/>
      <c r="AH13" s="433"/>
      <c r="AI13" s="433"/>
      <c r="AJ13" s="433"/>
      <c r="AK13" s="433"/>
      <c r="AL13" s="433"/>
      <c r="AM13" s="433"/>
      <c r="AN13" s="433"/>
      <c r="AO13" s="433"/>
      <c r="AP13" s="433"/>
      <c r="AQ13" s="433"/>
      <c r="AR13" s="433"/>
      <c r="AS13" s="433"/>
      <c r="AT13" s="433"/>
      <c r="AU13" s="433"/>
      <c r="AV13" s="433"/>
      <c r="AW13" s="433"/>
      <c r="AX13" s="434"/>
    </row>
    <row r="14" spans="2:63" s="7" customFormat="1" ht="20.149999999999999" customHeight="1">
      <c r="B14" s="385" t="s">
        <v>92</v>
      </c>
      <c r="C14" s="388" t="s">
        <v>139</v>
      </c>
      <c r="D14" s="389"/>
      <c r="E14" s="389"/>
      <c r="F14" s="389"/>
      <c r="G14" s="389"/>
      <c r="H14" s="390"/>
      <c r="I14" s="397" t="s">
        <v>140</v>
      </c>
      <c r="J14" s="398"/>
      <c r="K14" s="398"/>
      <c r="L14" s="398"/>
      <c r="M14" s="398"/>
      <c r="N14" s="398"/>
      <c r="O14" s="398"/>
      <c r="P14" s="398"/>
      <c r="Q14" s="398"/>
      <c r="R14" s="398"/>
      <c r="S14" s="398"/>
      <c r="T14" s="399"/>
      <c r="U14" s="400" t="s">
        <v>141</v>
      </c>
      <c r="V14" s="401"/>
      <c r="W14" s="401"/>
      <c r="X14" s="401"/>
      <c r="Y14" s="402"/>
      <c r="Z14" s="403" t="s">
        <v>142</v>
      </c>
      <c r="AA14" s="403"/>
      <c r="AB14" s="403"/>
      <c r="AC14" s="403"/>
      <c r="AD14" s="398" t="s">
        <v>143</v>
      </c>
      <c r="AE14" s="398"/>
      <c r="AF14" s="398"/>
      <c r="AG14" s="398"/>
      <c r="AH14" s="398"/>
      <c r="AI14" s="398"/>
      <c r="AJ14" s="398"/>
      <c r="AK14" s="398"/>
      <c r="AL14" s="398"/>
      <c r="AM14" s="398"/>
      <c r="AN14" s="398"/>
      <c r="AO14" s="399"/>
      <c r="AP14" s="400" t="s">
        <v>141</v>
      </c>
      <c r="AQ14" s="401"/>
      <c r="AR14" s="401"/>
      <c r="AS14" s="401"/>
      <c r="AT14" s="401"/>
      <c r="AU14" s="404" t="s">
        <v>93</v>
      </c>
      <c r="AV14" s="404"/>
      <c r="AW14" s="404"/>
      <c r="AX14" s="404"/>
    </row>
    <row r="15" spans="2:63" s="7" customFormat="1" ht="20.149999999999999" customHeight="1">
      <c r="B15" s="386"/>
      <c r="C15" s="391"/>
      <c r="D15" s="392"/>
      <c r="E15" s="392"/>
      <c r="F15" s="392"/>
      <c r="G15" s="392"/>
      <c r="H15" s="393"/>
      <c r="I15" s="405" t="s">
        <v>144</v>
      </c>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4"/>
      <c r="AV15" s="404"/>
      <c r="AW15" s="404"/>
      <c r="AX15" s="404"/>
    </row>
    <row r="16" spans="2:63" s="7" customFormat="1" ht="20.149999999999999" customHeight="1">
      <c r="B16" s="386"/>
      <c r="C16" s="391"/>
      <c r="D16" s="392"/>
      <c r="E16" s="392"/>
      <c r="F16" s="392"/>
      <c r="G16" s="392"/>
      <c r="H16" s="393"/>
      <c r="I16" s="338" t="s">
        <v>145</v>
      </c>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404" t="s">
        <v>94</v>
      </c>
      <c r="AV16" s="404"/>
      <c r="AW16" s="404"/>
      <c r="AX16" s="404"/>
    </row>
    <row r="17" spans="2:57" s="7" customFormat="1" ht="20.149999999999999" customHeight="1">
      <c r="B17" s="387"/>
      <c r="C17" s="394"/>
      <c r="D17" s="395"/>
      <c r="E17" s="395"/>
      <c r="F17" s="395"/>
      <c r="G17" s="395"/>
      <c r="H17" s="396"/>
      <c r="I17" s="338" t="s">
        <v>95</v>
      </c>
      <c r="J17" s="338"/>
      <c r="K17" s="338"/>
      <c r="L17" s="338"/>
      <c r="M17" s="338"/>
      <c r="N17" s="338"/>
      <c r="O17" s="338"/>
      <c r="P17" s="338"/>
      <c r="Q17" s="338"/>
      <c r="R17" s="338"/>
      <c r="S17" s="338"/>
      <c r="T17" s="338"/>
      <c r="U17" s="338"/>
      <c r="V17" s="338"/>
      <c r="W17" s="338"/>
      <c r="X17" s="338"/>
      <c r="Y17" s="338"/>
      <c r="Z17" s="406" t="s">
        <v>96</v>
      </c>
      <c r="AA17" s="406"/>
      <c r="AB17" s="406"/>
      <c r="AC17" s="406"/>
      <c r="AD17" s="406"/>
      <c r="AE17" s="406"/>
      <c r="AF17" s="406"/>
      <c r="AG17" s="406"/>
      <c r="AH17" s="406"/>
      <c r="AI17" s="406"/>
      <c r="AJ17" s="406"/>
      <c r="AK17" s="406"/>
      <c r="AL17" s="406"/>
      <c r="AM17" s="406"/>
      <c r="AN17" s="406"/>
      <c r="AO17" s="406"/>
      <c r="AP17" s="406"/>
      <c r="AQ17" s="406"/>
      <c r="AR17" s="406"/>
      <c r="AS17" s="406"/>
      <c r="AT17" s="407"/>
      <c r="AU17" s="404"/>
      <c r="AV17" s="404"/>
      <c r="AW17" s="404"/>
      <c r="AX17" s="404"/>
      <c r="BB17" s="7" t="s">
        <v>146</v>
      </c>
      <c r="BD17" s="7" t="s">
        <v>147</v>
      </c>
      <c r="BE17" s="7" t="s">
        <v>148</v>
      </c>
    </row>
    <row r="18" spans="2:57" s="7" customFormat="1" ht="24" customHeight="1">
      <c r="B18" s="408" t="s">
        <v>168</v>
      </c>
      <c r="C18" s="311"/>
      <c r="D18" s="311"/>
      <c r="E18" s="311"/>
      <c r="F18" s="311"/>
      <c r="G18" s="311"/>
      <c r="H18" s="311"/>
      <c r="I18" s="411">
        <v>45241</v>
      </c>
      <c r="J18" s="412"/>
      <c r="K18" s="412"/>
      <c r="L18" s="412"/>
      <c r="M18" s="412"/>
      <c r="N18" s="412"/>
      <c r="O18" s="412"/>
      <c r="P18" s="412"/>
      <c r="Q18" s="412"/>
      <c r="R18" s="94" t="s">
        <v>99</v>
      </c>
      <c r="S18" s="94" t="str">
        <f>IF(I18="","",TEXT(I18,"aaa"))</f>
        <v>土</v>
      </c>
      <c r="T18" s="94" t="s">
        <v>149</v>
      </c>
      <c r="U18" s="413">
        <v>0.34722222222222227</v>
      </c>
      <c r="V18" s="414"/>
      <c r="W18" s="414"/>
      <c r="X18" s="414"/>
      <c r="Y18" s="414"/>
      <c r="Z18" s="415" t="s">
        <v>142</v>
      </c>
      <c r="AA18" s="415"/>
      <c r="AB18" s="415"/>
      <c r="AC18" s="415"/>
      <c r="AD18" s="412">
        <v>45241</v>
      </c>
      <c r="AE18" s="412"/>
      <c r="AF18" s="412"/>
      <c r="AG18" s="412"/>
      <c r="AH18" s="412"/>
      <c r="AI18" s="412"/>
      <c r="AJ18" s="412"/>
      <c r="AK18" s="412"/>
      <c r="AL18" s="412"/>
      <c r="AM18" s="94" t="s">
        <v>99</v>
      </c>
      <c r="AN18" s="94" t="str">
        <f>IF(AD18="","",TEXT(AD18,"aaa"))</f>
        <v>土</v>
      </c>
      <c r="AO18" s="94" t="s">
        <v>149</v>
      </c>
      <c r="AP18" s="413">
        <v>0.70833333333333337</v>
      </c>
      <c r="AQ18" s="414"/>
      <c r="AR18" s="414"/>
      <c r="AS18" s="414"/>
      <c r="AT18" s="414"/>
      <c r="AU18" s="416">
        <v>15</v>
      </c>
      <c r="AV18" s="417"/>
      <c r="AW18" s="417"/>
      <c r="AX18" s="310" t="s">
        <v>45</v>
      </c>
      <c r="BB18" s="7" t="b">
        <v>0</v>
      </c>
      <c r="BC18" s="7" t="str">
        <f>IF(BB18=TRUE,"座学","")</f>
        <v/>
      </c>
      <c r="BD18" s="92" t="str">
        <f>IF(I18&lt;&gt;"","2022/4/1","")</f>
        <v>2022/4/1</v>
      </c>
      <c r="BE18" s="92">
        <f>I18-"1"</f>
        <v>45240</v>
      </c>
    </row>
    <row r="19" spans="2:57" s="7" customFormat="1" ht="24" customHeight="1">
      <c r="B19" s="409"/>
      <c r="C19" s="311"/>
      <c r="D19" s="311"/>
      <c r="E19" s="311"/>
      <c r="F19" s="311"/>
      <c r="G19" s="311"/>
      <c r="H19" s="311"/>
      <c r="I19" s="312" t="s">
        <v>169</v>
      </c>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418"/>
      <c r="AV19" s="419"/>
      <c r="AW19" s="419"/>
      <c r="AX19" s="310"/>
      <c r="AZ19" s="7">
        <f>LEN(I19)</f>
        <v>21</v>
      </c>
      <c r="BB19" s="7" t="b">
        <v>0</v>
      </c>
      <c r="BC19" s="7" t="str">
        <f>IF(BB19=TRUE,"討論・ＷＳ","")</f>
        <v/>
      </c>
    </row>
    <row r="20" spans="2:57" s="7" customFormat="1" ht="24" customHeight="1">
      <c r="B20" s="409"/>
      <c r="C20" s="311"/>
      <c r="D20" s="311"/>
      <c r="E20" s="311"/>
      <c r="F20" s="311"/>
      <c r="G20" s="311"/>
      <c r="H20" s="311"/>
      <c r="I20" s="314" t="s">
        <v>170</v>
      </c>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6"/>
      <c r="AU20" s="317">
        <v>1500</v>
      </c>
      <c r="AV20" s="318"/>
      <c r="AW20" s="318"/>
      <c r="AX20" s="321" t="s">
        <v>97</v>
      </c>
      <c r="AZ20" s="7">
        <f>LEN(I20)</f>
        <v>50</v>
      </c>
      <c r="BB20" s="7" t="b">
        <v>0</v>
      </c>
      <c r="BC20" s="7" t="str">
        <f>IF(BB20=TRUE,"屋外実習","")</f>
        <v/>
      </c>
    </row>
    <row r="21" spans="2:57" s="7" customFormat="1" ht="24" customHeight="1">
      <c r="B21" s="410"/>
      <c r="C21" s="323"/>
      <c r="D21" s="323"/>
      <c r="E21" s="323"/>
      <c r="F21" s="323"/>
      <c r="G21" s="323"/>
      <c r="H21" s="323"/>
      <c r="I21" s="324" t="s">
        <v>98</v>
      </c>
      <c r="J21" s="325"/>
      <c r="K21" s="325"/>
      <c r="L21" s="326" t="s">
        <v>171</v>
      </c>
      <c r="M21" s="326"/>
      <c r="N21" s="326"/>
      <c r="O21" s="326"/>
      <c r="P21" s="326"/>
      <c r="Q21" s="326"/>
      <c r="R21" s="326"/>
      <c r="S21" s="95" t="s">
        <v>99</v>
      </c>
      <c r="T21" s="327" t="s">
        <v>172</v>
      </c>
      <c r="U21" s="327"/>
      <c r="V21" s="327"/>
      <c r="W21" s="328" t="s">
        <v>173</v>
      </c>
      <c r="X21" s="328"/>
      <c r="Y21" s="329"/>
      <c r="Z21" s="330" t="s">
        <v>101</v>
      </c>
      <c r="AA21" s="331"/>
      <c r="AB21" s="331"/>
      <c r="AC21" s="332" t="s">
        <v>174</v>
      </c>
      <c r="AD21" s="332"/>
      <c r="AE21" s="332"/>
      <c r="AF21" s="332"/>
      <c r="AG21" s="332"/>
      <c r="AH21" s="332"/>
      <c r="AI21" s="332"/>
      <c r="AJ21" s="332"/>
      <c r="AK21" s="332"/>
      <c r="AL21" s="332"/>
      <c r="AM21" s="332"/>
      <c r="AN21" s="332"/>
      <c r="AO21" s="332"/>
      <c r="AP21" s="332"/>
      <c r="AQ21" s="332"/>
      <c r="AR21" s="332"/>
      <c r="AS21" s="332"/>
      <c r="AT21" s="333"/>
      <c r="AU21" s="319"/>
      <c r="AV21" s="320"/>
      <c r="AW21" s="320"/>
      <c r="AX21" s="322"/>
      <c r="BB21" s="7" t="b">
        <v>0</v>
      </c>
      <c r="BC21" s="7" t="str">
        <f>IF(BB21=TRUE,"屋内実習","")</f>
        <v/>
      </c>
    </row>
    <row r="22" spans="2:57" s="7" customFormat="1" ht="24" customHeight="1">
      <c r="B22" s="305">
        <v>1</v>
      </c>
      <c r="C22" s="266"/>
      <c r="D22" s="266"/>
      <c r="E22" s="266"/>
      <c r="F22" s="266"/>
      <c r="G22" s="266"/>
      <c r="H22" s="266"/>
      <c r="I22" s="267"/>
      <c r="J22" s="268"/>
      <c r="K22" s="268"/>
      <c r="L22" s="268"/>
      <c r="M22" s="268"/>
      <c r="N22" s="268"/>
      <c r="O22" s="268"/>
      <c r="P22" s="268"/>
      <c r="Q22" s="268"/>
      <c r="R22" s="91" t="s">
        <v>99</v>
      </c>
      <c r="S22" s="91" t="str">
        <f>IF(I22="","",TEXT(I22,"aaa"))</f>
        <v/>
      </c>
      <c r="T22" s="91" t="s">
        <v>149</v>
      </c>
      <c r="U22" s="269"/>
      <c r="V22" s="270"/>
      <c r="W22" s="270"/>
      <c r="X22" s="270"/>
      <c r="Y22" s="270"/>
      <c r="Z22" s="271" t="s">
        <v>142</v>
      </c>
      <c r="AA22" s="271"/>
      <c r="AB22" s="271"/>
      <c r="AC22" s="271"/>
      <c r="AD22" s="268"/>
      <c r="AE22" s="268"/>
      <c r="AF22" s="268"/>
      <c r="AG22" s="268"/>
      <c r="AH22" s="268"/>
      <c r="AI22" s="268"/>
      <c r="AJ22" s="268"/>
      <c r="AK22" s="268"/>
      <c r="AL22" s="268"/>
      <c r="AM22" s="91" t="s">
        <v>99</v>
      </c>
      <c r="AN22" s="91" t="str">
        <f>IF(AD22="","",TEXT(AD22,"aaa"))</f>
        <v/>
      </c>
      <c r="AO22" s="91" t="s">
        <v>149</v>
      </c>
      <c r="AP22" s="269"/>
      <c r="AQ22" s="270"/>
      <c r="AR22" s="270"/>
      <c r="AS22" s="270"/>
      <c r="AT22" s="270"/>
      <c r="AU22" s="272"/>
      <c r="AV22" s="273"/>
      <c r="AW22" s="273"/>
      <c r="AX22" s="276" t="s">
        <v>45</v>
      </c>
      <c r="BB22" s="7" t="b">
        <v>0</v>
      </c>
      <c r="BC22" s="7" t="str">
        <f>IF(BB22=TRUE,"座学","")</f>
        <v/>
      </c>
      <c r="BD22" s="92" t="str">
        <f>IF(I22&lt;&gt;"","2022/4/1","")</f>
        <v/>
      </c>
      <c r="BE22" s="92">
        <f>I22-"1"</f>
        <v>-1</v>
      </c>
    </row>
    <row r="23" spans="2:57" s="7" customFormat="1" ht="24" customHeight="1">
      <c r="B23" s="265"/>
      <c r="C23" s="278"/>
      <c r="D23" s="278"/>
      <c r="E23" s="278"/>
      <c r="F23" s="278"/>
      <c r="G23" s="278"/>
      <c r="H23" s="278"/>
      <c r="I23" s="279"/>
      <c r="J23" s="280"/>
      <c r="K23" s="280"/>
      <c r="L23" s="280"/>
      <c r="M23" s="280"/>
      <c r="N23" s="280"/>
      <c r="O23" s="280"/>
      <c r="P23" s="280"/>
      <c r="Q23" s="280"/>
      <c r="R23" s="280"/>
      <c r="S23" s="280"/>
      <c r="T23" s="280"/>
      <c r="U23" s="280"/>
      <c r="V23" s="280"/>
      <c r="W23" s="280"/>
      <c r="X23" s="280"/>
      <c r="Y23" s="280"/>
      <c r="Z23" s="280"/>
      <c r="AA23" s="280"/>
      <c r="AB23" s="280"/>
      <c r="AC23" s="280"/>
      <c r="AD23" s="280"/>
      <c r="AE23" s="280"/>
      <c r="AF23" s="280"/>
      <c r="AG23" s="280"/>
      <c r="AH23" s="280"/>
      <c r="AI23" s="280"/>
      <c r="AJ23" s="280"/>
      <c r="AK23" s="280"/>
      <c r="AL23" s="280"/>
      <c r="AM23" s="280"/>
      <c r="AN23" s="280"/>
      <c r="AO23" s="280"/>
      <c r="AP23" s="280"/>
      <c r="AQ23" s="280"/>
      <c r="AR23" s="280"/>
      <c r="AS23" s="280"/>
      <c r="AT23" s="281"/>
      <c r="AU23" s="274"/>
      <c r="AV23" s="275"/>
      <c r="AW23" s="275"/>
      <c r="AX23" s="277"/>
      <c r="AZ23" s="7">
        <f>LEN(I23)</f>
        <v>0</v>
      </c>
      <c r="BB23" s="7" t="b">
        <v>0</v>
      </c>
      <c r="BC23" s="7" t="str">
        <f>IF(BB23=TRUE,"討論・ＷＳ","")</f>
        <v/>
      </c>
    </row>
    <row r="24" spans="2:57" s="7" customFormat="1" ht="24" customHeight="1">
      <c r="B24" s="265"/>
      <c r="C24" s="278"/>
      <c r="D24" s="278"/>
      <c r="E24" s="278"/>
      <c r="F24" s="278"/>
      <c r="G24" s="278"/>
      <c r="H24" s="278"/>
      <c r="I24" s="282"/>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c r="AL24" s="283"/>
      <c r="AM24" s="283"/>
      <c r="AN24" s="283"/>
      <c r="AO24" s="283"/>
      <c r="AP24" s="283"/>
      <c r="AQ24" s="283"/>
      <c r="AR24" s="283"/>
      <c r="AS24" s="283"/>
      <c r="AT24" s="284"/>
      <c r="AU24" s="285"/>
      <c r="AV24" s="286"/>
      <c r="AW24" s="286"/>
      <c r="AX24" s="289" t="s">
        <v>97</v>
      </c>
      <c r="AZ24" s="7">
        <f>LEN(I24)</f>
        <v>0</v>
      </c>
      <c r="BB24" s="7" t="b">
        <v>0</v>
      </c>
      <c r="BC24" s="7" t="str">
        <f>IF(BB24=TRUE,"屋外実習","")</f>
        <v/>
      </c>
    </row>
    <row r="25" spans="2:57" s="7" customFormat="1" ht="24" customHeight="1">
      <c r="B25" s="306"/>
      <c r="C25" s="291"/>
      <c r="D25" s="291"/>
      <c r="E25" s="291"/>
      <c r="F25" s="291"/>
      <c r="G25" s="291"/>
      <c r="H25" s="291"/>
      <c r="I25" s="292" t="s">
        <v>98</v>
      </c>
      <c r="J25" s="293"/>
      <c r="K25" s="293"/>
      <c r="L25" s="294"/>
      <c r="M25" s="294"/>
      <c r="N25" s="294"/>
      <c r="O25" s="294"/>
      <c r="P25" s="294"/>
      <c r="Q25" s="294"/>
      <c r="R25" s="294"/>
      <c r="S25" s="93" t="s">
        <v>99</v>
      </c>
      <c r="T25" s="295"/>
      <c r="U25" s="295"/>
      <c r="V25" s="295"/>
      <c r="W25" s="296" t="s">
        <v>100</v>
      </c>
      <c r="X25" s="296"/>
      <c r="Y25" s="297"/>
      <c r="Z25" s="298" t="s">
        <v>101</v>
      </c>
      <c r="AA25" s="299"/>
      <c r="AB25" s="299"/>
      <c r="AC25" s="300"/>
      <c r="AD25" s="300"/>
      <c r="AE25" s="300"/>
      <c r="AF25" s="300"/>
      <c r="AG25" s="300"/>
      <c r="AH25" s="300"/>
      <c r="AI25" s="300"/>
      <c r="AJ25" s="300"/>
      <c r="AK25" s="300"/>
      <c r="AL25" s="300"/>
      <c r="AM25" s="300"/>
      <c r="AN25" s="300"/>
      <c r="AO25" s="300"/>
      <c r="AP25" s="300"/>
      <c r="AQ25" s="300"/>
      <c r="AR25" s="300"/>
      <c r="AS25" s="300"/>
      <c r="AT25" s="301"/>
      <c r="AU25" s="287"/>
      <c r="AV25" s="288"/>
      <c r="AW25" s="288"/>
      <c r="AX25" s="290"/>
      <c r="BB25" s="7" t="b">
        <v>0</v>
      </c>
      <c r="BC25" s="7" t="str">
        <f>IF(BB25=TRUE,"屋内実習","")</f>
        <v/>
      </c>
    </row>
    <row r="26" spans="2:57" s="7" customFormat="1" ht="24" customHeight="1">
      <c r="B26" s="305">
        <v>2</v>
      </c>
      <c r="C26" s="266"/>
      <c r="D26" s="266"/>
      <c r="E26" s="266"/>
      <c r="F26" s="266"/>
      <c r="G26" s="266"/>
      <c r="H26" s="266"/>
      <c r="I26" s="267"/>
      <c r="J26" s="268"/>
      <c r="K26" s="268"/>
      <c r="L26" s="268"/>
      <c r="M26" s="268"/>
      <c r="N26" s="268"/>
      <c r="O26" s="268"/>
      <c r="P26" s="268"/>
      <c r="Q26" s="268"/>
      <c r="R26" s="91" t="s">
        <v>99</v>
      </c>
      <c r="S26" s="91" t="str">
        <f>IF(I26="","",TEXT(I26,"aaa"))</f>
        <v/>
      </c>
      <c r="T26" s="91" t="s">
        <v>149</v>
      </c>
      <c r="U26" s="269"/>
      <c r="V26" s="270"/>
      <c r="W26" s="270"/>
      <c r="X26" s="270"/>
      <c r="Y26" s="270"/>
      <c r="Z26" s="271" t="s">
        <v>142</v>
      </c>
      <c r="AA26" s="271"/>
      <c r="AB26" s="271"/>
      <c r="AC26" s="271"/>
      <c r="AD26" s="268"/>
      <c r="AE26" s="268"/>
      <c r="AF26" s="268"/>
      <c r="AG26" s="268"/>
      <c r="AH26" s="268"/>
      <c r="AI26" s="268"/>
      <c r="AJ26" s="268"/>
      <c r="AK26" s="268"/>
      <c r="AL26" s="268"/>
      <c r="AM26" s="91" t="s">
        <v>99</v>
      </c>
      <c r="AN26" s="91" t="str">
        <f>IF(AD26="","",TEXT(AD26,"aaa"))</f>
        <v/>
      </c>
      <c r="AO26" s="91" t="s">
        <v>149</v>
      </c>
      <c r="AP26" s="269"/>
      <c r="AQ26" s="270"/>
      <c r="AR26" s="270"/>
      <c r="AS26" s="270"/>
      <c r="AT26" s="270"/>
      <c r="AU26" s="272"/>
      <c r="AV26" s="273"/>
      <c r="AW26" s="273"/>
      <c r="AX26" s="276" t="s">
        <v>45</v>
      </c>
      <c r="BB26" s="7" t="b">
        <v>0</v>
      </c>
      <c r="BC26" s="7" t="str">
        <f>IF(BB26=TRUE,"座学","")</f>
        <v/>
      </c>
      <c r="BD26" s="92" t="str">
        <f>IF(I26&lt;&gt;"","2022/4/1","")</f>
        <v/>
      </c>
      <c r="BE26" s="92">
        <f>I26-"1"</f>
        <v>-1</v>
      </c>
    </row>
    <row r="27" spans="2:57" s="7" customFormat="1" ht="24" customHeight="1">
      <c r="B27" s="265"/>
      <c r="C27" s="278"/>
      <c r="D27" s="278"/>
      <c r="E27" s="278"/>
      <c r="F27" s="278"/>
      <c r="G27" s="278"/>
      <c r="H27" s="278"/>
      <c r="I27" s="279"/>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0"/>
      <c r="AL27" s="280"/>
      <c r="AM27" s="280"/>
      <c r="AN27" s="280"/>
      <c r="AO27" s="280"/>
      <c r="AP27" s="280"/>
      <c r="AQ27" s="280"/>
      <c r="AR27" s="280"/>
      <c r="AS27" s="280"/>
      <c r="AT27" s="281"/>
      <c r="AU27" s="285"/>
      <c r="AV27" s="286"/>
      <c r="AW27" s="286"/>
      <c r="AX27" s="289"/>
      <c r="AZ27" s="7">
        <f>LEN(I27)</f>
        <v>0</v>
      </c>
      <c r="BB27" s="7" t="b">
        <v>0</v>
      </c>
      <c r="BC27" s="7" t="str">
        <f>IF(BB27=TRUE,"討論・ＷＳ","")</f>
        <v/>
      </c>
    </row>
    <row r="28" spans="2:57" s="7" customFormat="1" ht="24" customHeight="1">
      <c r="B28" s="265"/>
      <c r="C28" s="278"/>
      <c r="D28" s="278"/>
      <c r="E28" s="278"/>
      <c r="F28" s="278"/>
      <c r="G28" s="278"/>
      <c r="H28" s="278"/>
      <c r="I28" s="282"/>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3"/>
      <c r="AK28" s="283"/>
      <c r="AL28" s="283"/>
      <c r="AM28" s="283"/>
      <c r="AN28" s="283"/>
      <c r="AO28" s="283"/>
      <c r="AP28" s="283"/>
      <c r="AQ28" s="283"/>
      <c r="AR28" s="283"/>
      <c r="AS28" s="283"/>
      <c r="AT28" s="284"/>
      <c r="AU28" s="307"/>
      <c r="AV28" s="308"/>
      <c r="AW28" s="308"/>
      <c r="AX28" s="309" t="s">
        <v>97</v>
      </c>
      <c r="AZ28" s="7">
        <f>LEN(I28)</f>
        <v>0</v>
      </c>
      <c r="BB28" s="7" t="b">
        <v>0</v>
      </c>
      <c r="BC28" s="7" t="str">
        <f>IF(BB28=TRUE,"屋外実習","")</f>
        <v/>
      </c>
    </row>
    <row r="29" spans="2:57" s="7" customFormat="1" ht="24" customHeight="1">
      <c r="B29" s="306"/>
      <c r="C29" s="291"/>
      <c r="D29" s="291"/>
      <c r="E29" s="291"/>
      <c r="F29" s="291"/>
      <c r="G29" s="291"/>
      <c r="H29" s="291"/>
      <c r="I29" s="292" t="s">
        <v>98</v>
      </c>
      <c r="J29" s="293"/>
      <c r="K29" s="293"/>
      <c r="L29" s="294"/>
      <c r="M29" s="294"/>
      <c r="N29" s="294"/>
      <c r="O29" s="294"/>
      <c r="P29" s="294"/>
      <c r="Q29" s="294"/>
      <c r="R29" s="294"/>
      <c r="S29" s="93" t="s">
        <v>99</v>
      </c>
      <c r="T29" s="295"/>
      <c r="U29" s="295"/>
      <c r="V29" s="295"/>
      <c r="W29" s="296" t="s">
        <v>100</v>
      </c>
      <c r="X29" s="296"/>
      <c r="Y29" s="297"/>
      <c r="Z29" s="298" t="s">
        <v>101</v>
      </c>
      <c r="AA29" s="299"/>
      <c r="AB29" s="299"/>
      <c r="AC29" s="300"/>
      <c r="AD29" s="300"/>
      <c r="AE29" s="300"/>
      <c r="AF29" s="300"/>
      <c r="AG29" s="300"/>
      <c r="AH29" s="300"/>
      <c r="AI29" s="300"/>
      <c r="AJ29" s="300"/>
      <c r="AK29" s="300"/>
      <c r="AL29" s="300"/>
      <c r="AM29" s="300"/>
      <c r="AN29" s="300"/>
      <c r="AO29" s="300"/>
      <c r="AP29" s="300"/>
      <c r="AQ29" s="300"/>
      <c r="AR29" s="300"/>
      <c r="AS29" s="300"/>
      <c r="AT29" s="301"/>
      <c r="AU29" s="287"/>
      <c r="AV29" s="288"/>
      <c r="AW29" s="288"/>
      <c r="AX29" s="290"/>
      <c r="BB29" s="7" t="b">
        <v>0</v>
      </c>
      <c r="BC29" s="7" t="str">
        <f>IF(BB29=TRUE,"屋内実習","")</f>
        <v/>
      </c>
    </row>
    <row r="30" spans="2:57" s="7" customFormat="1" ht="24" customHeight="1">
      <c r="B30" s="302">
        <v>3</v>
      </c>
      <c r="C30" s="266"/>
      <c r="D30" s="266"/>
      <c r="E30" s="266"/>
      <c r="F30" s="266"/>
      <c r="G30" s="266"/>
      <c r="H30" s="266"/>
      <c r="I30" s="267"/>
      <c r="J30" s="268"/>
      <c r="K30" s="268"/>
      <c r="L30" s="268"/>
      <c r="M30" s="268"/>
      <c r="N30" s="268"/>
      <c r="O30" s="268"/>
      <c r="P30" s="268"/>
      <c r="Q30" s="268"/>
      <c r="R30" s="91" t="s">
        <v>99</v>
      </c>
      <c r="S30" s="91" t="str">
        <f>IF(I30="","",TEXT(I30,"aaa"))</f>
        <v/>
      </c>
      <c r="T30" s="91" t="s">
        <v>149</v>
      </c>
      <c r="U30" s="269"/>
      <c r="V30" s="270"/>
      <c r="W30" s="270"/>
      <c r="X30" s="270"/>
      <c r="Y30" s="270"/>
      <c r="Z30" s="271" t="s">
        <v>142</v>
      </c>
      <c r="AA30" s="271"/>
      <c r="AB30" s="271"/>
      <c r="AC30" s="271"/>
      <c r="AD30" s="268"/>
      <c r="AE30" s="268"/>
      <c r="AF30" s="268"/>
      <c r="AG30" s="268"/>
      <c r="AH30" s="268"/>
      <c r="AI30" s="268"/>
      <c r="AJ30" s="268"/>
      <c r="AK30" s="268"/>
      <c r="AL30" s="268"/>
      <c r="AM30" s="91" t="s">
        <v>99</v>
      </c>
      <c r="AN30" s="91" t="str">
        <f>IF(AD30="","",TEXT(AD30,"aaa"))</f>
        <v/>
      </c>
      <c r="AO30" s="91" t="s">
        <v>149</v>
      </c>
      <c r="AP30" s="269"/>
      <c r="AQ30" s="270"/>
      <c r="AR30" s="270"/>
      <c r="AS30" s="270"/>
      <c r="AT30" s="270"/>
      <c r="AU30" s="272"/>
      <c r="AV30" s="273"/>
      <c r="AW30" s="273"/>
      <c r="AX30" s="276" t="s">
        <v>45</v>
      </c>
      <c r="BB30" s="7" t="b">
        <v>0</v>
      </c>
      <c r="BC30" s="7" t="str">
        <f>IF(BB30=TRUE,"座学","")</f>
        <v/>
      </c>
      <c r="BD30" s="92" t="str">
        <f>IF(I30&lt;&gt;"","2022/4/1","")</f>
        <v/>
      </c>
      <c r="BE30" s="92">
        <f>I30-"1"</f>
        <v>-1</v>
      </c>
    </row>
    <row r="31" spans="2:57" s="7" customFormat="1" ht="24" customHeight="1">
      <c r="B31" s="303"/>
      <c r="C31" s="278"/>
      <c r="D31" s="278"/>
      <c r="E31" s="278"/>
      <c r="F31" s="278"/>
      <c r="G31" s="278"/>
      <c r="H31" s="278"/>
      <c r="I31" s="279"/>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0"/>
      <c r="AL31" s="280"/>
      <c r="AM31" s="280"/>
      <c r="AN31" s="280"/>
      <c r="AO31" s="280"/>
      <c r="AP31" s="280"/>
      <c r="AQ31" s="280"/>
      <c r="AR31" s="280"/>
      <c r="AS31" s="280"/>
      <c r="AT31" s="281"/>
      <c r="AU31" s="274"/>
      <c r="AV31" s="275"/>
      <c r="AW31" s="275"/>
      <c r="AX31" s="277"/>
      <c r="AZ31" s="7">
        <f>LEN(I31)</f>
        <v>0</v>
      </c>
      <c r="BB31" s="7" t="b">
        <v>0</v>
      </c>
      <c r="BC31" s="7" t="str">
        <f>IF(BB31=TRUE,"討論・ＷＳ","")</f>
        <v/>
      </c>
    </row>
    <row r="32" spans="2:57" s="7" customFormat="1" ht="24" customHeight="1">
      <c r="B32" s="303"/>
      <c r="C32" s="278"/>
      <c r="D32" s="278"/>
      <c r="E32" s="278"/>
      <c r="F32" s="278"/>
      <c r="G32" s="278"/>
      <c r="H32" s="278"/>
      <c r="I32" s="282"/>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283"/>
      <c r="AM32" s="283"/>
      <c r="AN32" s="283"/>
      <c r="AO32" s="283"/>
      <c r="AP32" s="283"/>
      <c r="AQ32" s="283"/>
      <c r="AR32" s="283"/>
      <c r="AS32" s="283"/>
      <c r="AT32" s="284"/>
      <c r="AU32" s="285"/>
      <c r="AV32" s="286"/>
      <c r="AW32" s="286"/>
      <c r="AX32" s="289" t="s">
        <v>97</v>
      </c>
      <c r="AZ32" s="7">
        <f>LEN(I32)</f>
        <v>0</v>
      </c>
      <c r="BB32" s="7" t="b">
        <v>0</v>
      </c>
      <c r="BC32" s="7" t="str">
        <f>IF(BB32=TRUE,"屋外実習","")</f>
        <v/>
      </c>
    </row>
    <row r="33" spans="2:57" s="7" customFormat="1" ht="24" customHeight="1">
      <c r="B33" s="304"/>
      <c r="C33" s="291"/>
      <c r="D33" s="291"/>
      <c r="E33" s="291"/>
      <c r="F33" s="291"/>
      <c r="G33" s="291"/>
      <c r="H33" s="291"/>
      <c r="I33" s="292" t="s">
        <v>98</v>
      </c>
      <c r="J33" s="293"/>
      <c r="K33" s="293"/>
      <c r="L33" s="294"/>
      <c r="M33" s="294"/>
      <c r="N33" s="294"/>
      <c r="O33" s="294"/>
      <c r="P33" s="294"/>
      <c r="Q33" s="294"/>
      <c r="R33" s="294"/>
      <c r="S33" s="93" t="s">
        <v>99</v>
      </c>
      <c r="T33" s="295"/>
      <c r="U33" s="295"/>
      <c r="V33" s="295"/>
      <c r="W33" s="296" t="s">
        <v>100</v>
      </c>
      <c r="X33" s="296"/>
      <c r="Y33" s="297"/>
      <c r="Z33" s="298" t="s">
        <v>101</v>
      </c>
      <c r="AA33" s="299"/>
      <c r="AB33" s="299"/>
      <c r="AC33" s="300"/>
      <c r="AD33" s="300"/>
      <c r="AE33" s="300"/>
      <c r="AF33" s="300"/>
      <c r="AG33" s="300"/>
      <c r="AH33" s="300"/>
      <c r="AI33" s="300"/>
      <c r="AJ33" s="300"/>
      <c r="AK33" s="300"/>
      <c r="AL33" s="300"/>
      <c r="AM33" s="300"/>
      <c r="AN33" s="300"/>
      <c r="AO33" s="300"/>
      <c r="AP33" s="300"/>
      <c r="AQ33" s="300"/>
      <c r="AR33" s="300"/>
      <c r="AS33" s="300"/>
      <c r="AT33" s="301"/>
      <c r="AU33" s="287"/>
      <c r="AV33" s="288"/>
      <c r="AW33" s="288"/>
      <c r="AX33" s="290"/>
      <c r="BB33" s="7" t="b">
        <v>0</v>
      </c>
      <c r="BC33" s="7" t="str">
        <f>IF(BB33=TRUE,"屋内実習","")</f>
        <v/>
      </c>
    </row>
    <row r="34" spans="2:57" s="7" customFormat="1" ht="24" customHeight="1">
      <c r="B34" s="302">
        <v>4</v>
      </c>
      <c r="C34" s="266"/>
      <c r="D34" s="266"/>
      <c r="E34" s="266"/>
      <c r="F34" s="266"/>
      <c r="G34" s="266"/>
      <c r="H34" s="266"/>
      <c r="I34" s="267"/>
      <c r="J34" s="268"/>
      <c r="K34" s="268"/>
      <c r="L34" s="268"/>
      <c r="M34" s="268"/>
      <c r="N34" s="268"/>
      <c r="O34" s="268"/>
      <c r="P34" s="268"/>
      <c r="Q34" s="268"/>
      <c r="R34" s="91" t="s">
        <v>99</v>
      </c>
      <c r="S34" s="91" t="str">
        <f>IF(I34="","",TEXT(I34,"aaa"))</f>
        <v/>
      </c>
      <c r="T34" s="91" t="s">
        <v>149</v>
      </c>
      <c r="U34" s="269"/>
      <c r="V34" s="270"/>
      <c r="W34" s="270"/>
      <c r="X34" s="270"/>
      <c r="Y34" s="270"/>
      <c r="Z34" s="271" t="s">
        <v>142</v>
      </c>
      <c r="AA34" s="271"/>
      <c r="AB34" s="271"/>
      <c r="AC34" s="271"/>
      <c r="AD34" s="268"/>
      <c r="AE34" s="268"/>
      <c r="AF34" s="268"/>
      <c r="AG34" s="268"/>
      <c r="AH34" s="268"/>
      <c r="AI34" s="268"/>
      <c r="AJ34" s="268"/>
      <c r="AK34" s="268"/>
      <c r="AL34" s="268"/>
      <c r="AM34" s="91" t="s">
        <v>99</v>
      </c>
      <c r="AN34" s="91" t="str">
        <f>IF(AD34="","",TEXT(AD34,"aaa"))</f>
        <v/>
      </c>
      <c r="AO34" s="91" t="s">
        <v>149</v>
      </c>
      <c r="AP34" s="269"/>
      <c r="AQ34" s="270"/>
      <c r="AR34" s="270"/>
      <c r="AS34" s="270"/>
      <c r="AT34" s="270"/>
      <c r="AU34" s="272"/>
      <c r="AV34" s="273"/>
      <c r="AW34" s="273"/>
      <c r="AX34" s="276" t="s">
        <v>45</v>
      </c>
      <c r="BB34" s="7" t="b">
        <v>0</v>
      </c>
      <c r="BC34" s="7" t="str">
        <f>IF(BB34=TRUE,"座学","")</f>
        <v/>
      </c>
      <c r="BD34" s="92" t="str">
        <f>IF(I34&lt;&gt;"","2022/4/1","")</f>
        <v/>
      </c>
      <c r="BE34" s="92">
        <f>I34-"1"</f>
        <v>-1</v>
      </c>
    </row>
    <row r="35" spans="2:57" s="7" customFormat="1" ht="24" customHeight="1">
      <c r="B35" s="303"/>
      <c r="C35" s="278"/>
      <c r="D35" s="278"/>
      <c r="E35" s="278"/>
      <c r="F35" s="278"/>
      <c r="G35" s="278"/>
      <c r="H35" s="278"/>
      <c r="I35" s="279"/>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0"/>
      <c r="AL35" s="280"/>
      <c r="AM35" s="280"/>
      <c r="AN35" s="280"/>
      <c r="AO35" s="280"/>
      <c r="AP35" s="280"/>
      <c r="AQ35" s="280"/>
      <c r="AR35" s="280"/>
      <c r="AS35" s="280"/>
      <c r="AT35" s="281"/>
      <c r="AU35" s="274"/>
      <c r="AV35" s="275"/>
      <c r="AW35" s="275"/>
      <c r="AX35" s="277"/>
      <c r="AZ35" s="7">
        <f>LEN(I35)</f>
        <v>0</v>
      </c>
      <c r="BB35" s="7" t="b">
        <v>0</v>
      </c>
      <c r="BC35" s="7" t="str">
        <f>IF(BB35=TRUE,"討論・ＷＳ","")</f>
        <v/>
      </c>
    </row>
    <row r="36" spans="2:57" s="7" customFormat="1" ht="24" customHeight="1">
      <c r="B36" s="303"/>
      <c r="C36" s="278"/>
      <c r="D36" s="278"/>
      <c r="E36" s="278"/>
      <c r="F36" s="278"/>
      <c r="G36" s="278"/>
      <c r="H36" s="278"/>
      <c r="I36" s="282"/>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4"/>
      <c r="AU36" s="285"/>
      <c r="AV36" s="286"/>
      <c r="AW36" s="286"/>
      <c r="AX36" s="289" t="s">
        <v>97</v>
      </c>
      <c r="AZ36" s="7">
        <f>LEN(I36)</f>
        <v>0</v>
      </c>
      <c r="BB36" s="7" t="b">
        <v>0</v>
      </c>
      <c r="BC36" s="7" t="str">
        <f>IF(BB36=TRUE,"屋外実習","")</f>
        <v/>
      </c>
    </row>
    <row r="37" spans="2:57" s="7" customFormat="1" ht="24" customHeight="1">
      <c r="B37" s="304"/>
      <c r="C37" s="291"/>
      <c r="D37" s="291"/>
      <c r="E37" s="291"/>
      <c r="F37" s="291"/>
      <c r="G37" s="291"/>
      <c r="H37" s="291"/>
      <c r="I37" s="292" t="s">
        <v>98</v>
      </c>
      <c r="J37" s="293"/>
      <c r="K37" s="293"/>
      <c r="L37" s="294"/>
      <c r="M37" s="294"/>
      <c r="N37" s="294"/>
      <c r="O37" s="294"/>
      <c r="P37" s="294"/>
      <c r="Q37" s="294"/>
      <c r="R37" s="294"/>
      <c r="S37" s="93" t="s">
        <v>99</v>
      </c>
      <c r="T37" s="295"/>
      <c r="U37" s="295"/>
      <c r="V37" s="295"/>
      <c r="W37" s="296" t="s">
        <v>100</v>
      </c>
      <c r="X37" s="296"/>
      <c r="Y37" s="297"/>
      <c r="Z37" s="298" t="s">
        <v>101</v>
      </c>
      <c r="AA37" s="299"/>
      <c r="AB37" s="299"/>
      <c r="AC37" s="300"/>
      <c r="AD37" s="300"/>
      <c r="AE37" s="300"/>
      <c r="AF37" s="300"/>
      <c r="AG37" s="300"/>
      <c r="AH37" s="300"/>
      <c r="AI37" s="300"/>
      <c r="AJ37" s="300"/>
      <c r="AK37" s="300"/>
      <c r="AL37" s="300"/>
      <c r="AM37" s="300"/>
      <c r="AN37" s="300"/>
      <c r="AO37" s="300"/>
      <c r="AP37" s="300"/>
      <c r="AQ37" s="300"/>
      <c r="AR37" s="300"/>
      <c r="AS37" s="300"/>
      <c r="AT37" s="301"/>
      <c r="AU37" s="287"/>
      <c r="AV37" s="288"/>
      <c r="AW37" s="288"/>
      <c r="AX37" s="290"/>
      <c r="BB37" s="7" t="b">
        <v>0</v>
      </c>
      <c r="BC37" s="7" t="str">
        <f>IF(BB37=TRUE,"屋内実習","")</f>
        <v/>
      </c>
    </row>
    <row r="38" spans="2:57" s="7" customFormat="1" ht="24" customHeight="1">
      <c r="B38" s="265">
        <v>5</v>
      </c>
      <c r="C38" s="266"/>
      <c r="D38" s="266"/>
      <c r="E38" s="266"/>
      <c r="F38" s="266"/>
      <c r="G38" s="266"/>
      <c r="H38" s="266"/>
      <c r="I38" s="267"/>
      <c r="J38" s="268"/>
      <c r="K38" s="268"/>
      <c r="L38" s="268"/>
      <c r="M38" s="268"/>
      <c r="N38" s="268"/>
      <c r="O38" s="268"/>
      <c r="P38" s="268"/>
      <c r="Q38" s="268"/>
      <c r="R38" s="91" t="s">
        <v>99</v>
      </c>
      <c r="S38" s="91" t="str">
        <f>IF(I38="","",TEXT(I38,"aaa"))</f>
        <v/>
      </c>
      <c r="T38" s="91" t="s">
        <v>149</v>
      </c>
      <c r="U38" s="269"/>
      <c r="V38" s="270"/>
      <c r="W38" s="270"/>
      <c r="X38" s="270"/>
      <c r="Y38" s="270"/>
      <c r="Z38" s="271" t="s">
        <v>142</v>
      </c>
      <c r="AA38" s="271"/>
      <c r="AB38" s="271"/>
      <c r="AC38" s="271"/>
      <c r="AD38" s="268"/>
      <c r="AE38" s="268"/>
      <c r="AF38" s="268"/>
      <c r="AG38" s="268"/>
      <c r="AH38" s="268"/>
      <c r="AI38" s="268"/>
      <c r="AJ38" s="268"/>
      <c r="AK38" s="268"/>
      <c r="AL38" s="268"/>
      <c r="AM38" s="91" t="s">
        <v>99</v>
      </c>
      <c r="AN38" s="91" t="str">
        <f>IF(AD38="","",TEXT(AD38,"aaa"))</f>
        <v/>
      </c>
      <c r="AO38" s="91" t="s">
        <v>149</v>
      </c>
      <c r="AP38" s="269"/>
      <c r="AQ38" s="270"/>
      <c r="AR38" s="270"/>
      <c r="AS38" s="270"/>
      <c r="AT38" s="270"/>
      <c r="AU38" s="272"/>
      <c r="AV38" s="273"/>
      <c r="AW38" s="273"/>
      <c r="AX38" s="276" t="s">
        <v>45</v>
      </c>
      <c r="BB38" s="7" t="b">
        <v>0</v>
      </c>
      <c r="BC38" s="7" t="str">
        <f>IF(BB38=TRUE,"座学","")</f>
        <v/>
      </c>
      <c r="BD38" s="92" t="str">
        <f>IF(I38&lt;&gt;"","2022/4/1","")</f>
        <v/>
      </c>
      <c r="BE38" s="92">
        <f>I38-"1"</f>
        <v>-1</v>
      </c>
    </row>
    <row r="39" spans="2:57" s="7" customFormat="1" ht="24" customHeight="1">
      <c r="B39" s="265"/>
      <c r="C39" s="278"/>
      <c r="D39" s="278"/>
      <c r="E39" s="278"/>
      <c r="F39" s="278"/>
      <c r="G39" s="278"/>
      <c r="H39" s="278"/>
      <c r="I39" s="279"/>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0"/>
      <c r="AP39" s="280"/>
      <c r="AQ39" s="280"/>
      <c r="AR39" s="280"/>
      <c r="AS39" s="280"/>
      <c r="AT39" s="281"/>
      <c r="AU39" s="274"/>
      <c r="AV39" s="275"/>
      <c r="AW39" s="275"/>
      <c r="AX39" s="277"/>
      <c r="AZ39" s="7">
        <f>LEN(I39)</f>
        <v>0</v>
      </c>
      <c r="BB39" s="7" t="b">
        <v>0</v>
      </c>
      <c r="BC39" s="7" t="str">
        <f>IF(BB39=TRUE,"討論・ＷＳ","")</f>
        <v/>
      </c>
    </row>
    <row r="40" spans="2:57" s="7" customFormat="1" ht="24" customHeight="1">
      <c r="B40" s="265"/>
      <c r="C40" s="278"/>
      <c r="D40" s="278"/>
      <c r="E40" s="278"/>
      <c r="F40" s="278"/>
      <c r="G40" s="278"/>
      <c r="H40" s="278"/>
      <c r="I40" s="282"/>
      <c r="J40" s="283"/>
      <c r="K40" s="283"/>
      <c r="L40" s="283"/>
      <c r="M40" s="283"/>
      <c r="N40" s="283"/>
      <c r="O40" s="283"/>
      <c r="P40" s="283"/>
      <c r="Q40" s="283"/>
      <c r="R40" s="283"/>
      <c r="S40" s="283"/>
      <c r="T40" s="283"/>
      <c r="U40" s="283"/>
      <c r="V40" s="283"/>
      <c r="W40" s="283"/>
      <c r="X40" s="283"/>
      <c r="Y40" s="283"/>
      <c r="Z40" s="283"/>
      <c r="AA40" s="283"/>
      <c r="AB40" s="283"/>
      <c r="AC40" s="283"/>
      <c r="AD40" s="283"/>
      <c r="AE40" s="283"/>
      <c r="AF40" s="283"/>
      <c r="AG40" s="283"/>
      <c r="AH40" s="283"/>
      <c r="AI40" s="283"/>
      <c r="AJ40" s="283"/>
      <c r="AK40" s="283"/>
      <c r="AL40" s="283"/>
      <c r="AM40" s="283"/>
      <c r="AN40" s="283"/>
      <c r="AO40" s="283"/>
      <c r="AP40" s="283"/>
      <c r="AQ40" s="283"/>
      <c r="AR40" s="283"/>
      <c r="AS40" s="283"/>
      <c r="AT40" s="284"/>
      <c r="AU40" s="285"/>
      <c r="AV40" s="286"/>
      <c r="AW40" s="286"/>
      <c r="AX40" s="289" t="s">
        <v>97</v>
      </c>
      <c r="AZ40" s="7">
        <f>LEN(I40)</f>
        <v>0</v>
      </c>
      <c r="BB40" s="7" t="b">
        <v>0</v>
      </c>
      <c r="BC40" s="7" t="str">
        <f>IF(BB40=TRUE,"屋外実習","")</f>
        <v/>
      </c>
    </row>
    <row r="41" spans="2:57" s="7" customFormat="1" ht="24" customHeight="1">
      <c r="B41" s="265"/>
      <c r="C41" s="291"/>
      <c r="D41" s="291"/>
      <c r="E41" s="291"/>
      <c r="F41" s="291"/>
      <c r="G41" s="291"/>
      <c r="H41" s="291"/>
      <c r="I41" s="292" t="s">
        <v>98</v>
      </c>
      <c r="J41" s="293"/>
      <c r="K41" s="293"/>
      <c r="L41" s="294"/>
      <c r="M41" s="294"/>
      <c r="N41" s="294"/>
      <c r="O41" s="294"/>
      <c r="P41" s="294"/>
      <c r="Q41" s="294"/>
      <c r="R41" s="294"/>
      <c r="S41" s="93" t="s">
        <v>99</v>
      </c>
      <c r="T41" s="295"/>
      <c r="U41" s="295"/>
      <c r="V41" s="295"/>
      <c r="W41" s="296" t="s">
        <v>100</v>
      </c>
      <c r="X41" s="296"/>
      <c r="Y41" s="297"/>
      <c r="Z41" s="298" t="s">
        <v>101</v>
      </c>
      <c r="AA41" s="299"/>
      <c r="AB41" s="299"/>
      <c r="AC41" s="300"/>
      <c r="AD41" s="300"/>
      <c r="AE41" s="300"/>
      <c r="AF41" s="300"/>
      <c r="AG41" s="300"/>
      <c r="AH41" s="300"/>
      <c r="AI41" s="300"/>
      <c r="AJ41" s="300"/>
      <c r="AK41" s="300"/>
      <c r="AL41" s="300"/>
      <c r="AM41" s="300"/>
      <c r="AN41" s="300"/>
      <c r="AO41" s="300"/>
      <c r="AP41" s="300"/>
      <c r="AQ41" s="300"/>
      <c r="AR41" s="300"/>
      <c r="AS41" s="300"/>
      <c r="AT41" s="301"/>
      <c r="AU41" s="287"/>
      <c r="AV41" s="288"/>
      <c r="AW41" s="288"/>
      <c r="AX41" s="290"/>
      <c r="BB41" s="7" t="b">
        <v>0</v>
      </c>
      <c r="BC41" s="7" t="str">
        <f>IF(BB41=TRUE,"屋内実習","")</f>
        <v/>
      </c>
    </row>
    <row r="42" spans="2:57" s="7" customFormat="1" ht="39.9" customHeight="1">
      <c r="B42" s="362" t="s">
        <v>112</v>
      </c>
      <c r="C42" s="363"/>
      <c r="D42" s="363"/>
      <c r="E42" s="363"/>
      <c r="F42" s="363"/>
      <c r="G42" s="363"/>
      <c r="H42" s="364"/>
      <c r="I42" s="379" t="s">
        <v>102</v>
      </c>
      <c r="J42" s="380"/>
      <c r="K42" s="380"/>
      <c r="L42" s="380"/>
      <c r="M42" s="380"/>
      <c r="N42" s="380"/>
      <c r="O42" s="380"/>
      <c r="P42" s="380"/>
      <c r="Q42" s="380"/>
      <c r="R42" s="380"/>
      <c r="S42" s="380"/>
      <c r="T42" s="380"/>
      <c r="U42" s="380"/>
      <c r="V42" s="380"/>
      <c r="W42" s="380"/>
      <c r="X42" s="380"/>
      <c r="Y42" s="380"/>
      <c r="Z42" s="380"/>
      <c r="AA42" s="380"/>
      <c r="AB42" s="380"/>
      <c r="AC42" s="380"/>
      <c r="AD42" s="380"/>
      <c r="AE42" s="380"/>
      <c r="AF42" s="380"/>
      <c r="AG42" s="380"/>
      <c r="AH42" s="380"/>
      <c r="AI42" s="380"/>
      <c r="AJ42" s="380"/>
      <c r="AK42" s="380"/>
      <c r="AL42" s="380"/>
      <c r="AM42" s="380"/>
      <c r="AN42" s="380"/>
      <c r="AO42" s="380"/>
      <c r="AP42" s="380"/>
      <c r="AQ42" s="380"/>
      <c r="AR42" s="380"/>
      <c r="AS42" s="380"/>
      <c r="AT42" s="380"/>
      <c r="AU42" s="380"/>
      <c r="AV42" s="380"/>
      <c r="AW42" s="380"/>
      <c r="AX42" s="381"/>
    </row>
    <row r="43" spans="2:57" s="7" customFormat="1" ht="36.75" customHeight="1">
      <c r="B43" s="368"/>
      <c r="C43" s="369"/>
      <c r="D43" s="369"/>
      <c r="E43" s="369"/>
      <c r="F43" s="369"/>
      <c r="G43" s="369"/>
      <c r="H43" s="370"/>
      <c r="I43" s="382"/>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3"/>
      <c r="AI43" s="383"/>
      <c r="AJ43" s="383"/>
      <c r="AK43" s="383"/>
      <c r="AL43" s="383"/>
      <c r="AM43" s="383"/>
      <c r="AN43" s="383"/>
      <c r="AO43" s="383"/>
      <c r="AP43" s="383"/>
      <c r="AQ43" s="383"/>
      <c r="AR43" s="383"/>
      <c r="AS43" s="383"/>
      <c r="AT43" s="383"/>
      <c r="AU43" s="383"/>
      <c r="AV43" s="383"/>
      <c r="AW43" s="383"/>
      <c r="AX43" s="384"/>
    </row>
    <row r="44" spans="2:57" s="7" customFormat="1" ht="20.149999999999999" customHeight="1">
      <c r="B44" s="362" t="s">
        <v>132</v>
      </c>
      <c r="C44" s="363"/>
      <c r="D44" s="364"/>
      <c r="E44" s="371" t="s">
        <v>113</v>
      </c>
      <c r="F44" s="372"/>
      <c r="G44" s="372"/>
      <c r="H44" s="373"/>
      <c r="I44" s="342"/>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6"/>
      <c r="AL44" s="336"/>
      <c r="AM44" s="336"/>
      <c r="AN44" s="336"/>
      <c r="AO44" s="336"/>
      <c r="AP44" s="336"/>
      <c r="AQ44" s="336"/>
      <c r="AR44" s="336"/>
      <c r="AS44" s="336"/>
      <c r="AT44" s="336"/>
      <c r="AU44" s="336"/>
      <c r="AV44" s="336"/>
      <c r="AW44" s="336"/>
      <c r="AX44" s="337"/>
    </row>
    <row r="45" spans="2:57" s="7" customFormat="1" ht="20.149999999999999" customHeight="1">
      <c r="B45" s="365"/>
      <c r="C45" s="366"/>
      <c r="D45" s="367"/>
      <c r="E45" s="371" t="s">
        <v>114</v>
      </c>
      <c r="F45" s="372"/>
      <c r="G45" s="372"/>
      <c r="H45" s="373"/>
      <c r="I45" s="374"/>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375"/>
      <c r="AK45" s="375"/>
      <c r="AL45" s="375"/>
      <c r="AM45" s="375"/>
      <c r="AN45" s="375"/>
      <c r="AO45" s="375"/>
      <c r="AP45" s="375"/>
      <c r="AQ45" s="375"/>
      <c r="AR45" s="375"/>
      <c r="AS45" s="375"/>
      <c r="AT45" s="375"/>
      <c r="AU45" s="375"/>
      <c r="AV45" s="375"/>
      <c r="AW45" s="375"/>
      <c r="AX45" s="376"/>
    </row>
    <row r="46" spans="2:57" s="7" customFormat="1" ht="30.75" customHeight="1">
      <c r="B46" s="365"/>
      <c r="C46" s="366"/>
      <c r="D46" s="367"/>
      <c r="E46" s="371" t="s">
        <v>151</v>
      </c>
      <c r="F46" s="372"/>
      <c r="G46" s="372"/>
      <c r="H46" s="373"/>
      <c r="I46" s="70" t="s">
        <v>24</v>
      </c>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377"/>
      <c r="AK46" s="377"/>
      <c r="AL46" s="377"/>
      <c r="AM46" s="377"/>
      <c r="AN46" s="377"/>
      <c r="AO46" s="377"/>
      <c r="AP46" s="377"/>
      <c r="AQ46" s="377"/>
      <c r="AR46" s="377"/>
      <c r="AS46" s="377"/>
      <c r="AT46" s="377"/>
      <c r="AU46" s="377"/>
      <c r="AV46" s="377"/>
      <c r="AW46" s="377"/>
      <c r="AX46" s="378"/>
    </row>
    <row r="47" spans="2:57" s="7" customFormat="1" ht="20.149999999999999" customHeight="1">
      <c r="B47" s="365"/>
      <c r="C47" s="366"/>
      <c r="D47" s="367"/>
      <c r="E47" s="371" t="s">
        <v>150</v>
      </c>
      <c r="F47" s="372"/>
      <c r="G47" s="372"/>
      <c r="H47" s="373"/>
      <c r="I47" s="374"/>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5"/>
      <c r="AK47" s="375"/>
      <c r="AL47" s="375"/>
      <c r="AM47" s="375"/>
      <c r="AN47" s="375"/>
      <c r="AO47" s="375"/>
      <c r="AP47" s="375"/>
      <c r="AQ47" s="375"/>
      <c r="AR47" s="375"/>
      <c r="AS47" s="375"/>
      <c r="AT47" s="375"/>
      <c r="AU47" s="375"/>
      <c r="AV47" s="375"/>
      <c r="AW47" s="375"/>
      <c r="AX47" s="376"/>
    </row>
    <row r="48" spans="2:57" s="7" customFormat="1" ht="20.149999999999999" customHeight="1">
      <c r="B48" s="368"/>
      <c r="C48" s="369"/>
      <c r="D48" s="370"/>
      <c r="E48" s="371" t="s">
        <v>115</v>
      </c>
      <c r="F48" s="372"/>
      <c r="G48" s="372"/>
      <c r="H48" s="373"/>
      <c r="I48" s="374"/>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375"/>
      <c r="AK48" s="375"/>
      <c r="AL48" s="375"/>
      <c r="AM48" s="375"/>
      <c r="AN48" s="375"/>
      <c r="AO48" s="375"/>
      <c r="AP48" s="375"/>
      <c r="AQ48" s="375"/>
      <c r="AR48" s="375"/>
      <c r="AS48" s="375"/>
      <c r="AT48" s="375"/>
      <c r="AU48" s="375"/>
      <c r="AV48" s="375"/>
      <c r="AW48" s="375"/>
      <c r="AX48" s="376"/>
    </row>
    <row r="49" spans="2:52" s="7" customFormat="1" ht="32.25" customHeight="1">
      <c r="B49" s="343" t="s">
        <v>109</v>
      </c>
      <c r="C49" s="344"/>
      <c r="D49" s="344"/>
      <c r="E49" s="344"/>
      <c r="F49" s="344"/>
      <c r="G49" s="344"/>
      <c r="H49" s="345"/>
      <c r="I49" s="349" t="s">
        <v>163</v>
      </c>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0"/>
      <c r="AL49" s="350"/>
      <c r="AM49" s="350"/>
      <c r="AN49" s="350"/>
      <c r="AO49" s="350"/>
      <c r="AP49" s="350"/>
      <c r="AQ49" s="350"/>
      <c r="AR49" s="350"/>
      <c r="AS49" s="350"/>
      <c r="AT49" s="350"/>
      <c r="AU49" s="350"/>
      <c r="AV49" s="350"/>
      <c r="AW49" s="350"/>
      <c r="AX49" s="351"/>
    </row>
    <row r="50" spans="2:52" s="7" customFormat="1" ht="33" customHeight="1">
      <c r="B50" s="346"/>
      <c r="C50" s="347"/>
      <c r="D50" s="347"/>
      <c r="E50" s="347"/>
      <c r="F50" s="347"/>
      <c r="G50" s="347"/>
      <c r="H50" s="348"/>
      <c r="I50" s="352"/>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3"/>
      <c r="AL50" s="353"/>
      <c r="AM50" s="353"/>
      <c r="AN50" s="353"/>
      <c r="AO50" s="353"/>
      <c r="AP50" s="353"/>
      <c r="AQ50" s="353"/>
      <c r="AR50" s="353"/>
      <c r="AS50" s="353"/>
      <c r="AT50" s="353"/>
      <c r="AU50" s="353"/>
      <c r="AV50" s="353"/>
      <c r="AW50" s="353"/>
      <c r="AX50" s="354"/>
      <c r="AZ50" s="7">
        <f>LEN(I50)</f>
        <v>0</v>
      </c>
    </row>
    <row r="51" spans="2:52" s="7" customFormat="1" ht="21.75" customHeight="1">
      <c r="B51" s="355" t="s">
        <v>116</v>
      </c>
      <c r="C51" s="356"/>
      <c r="D51" s="356"/>
      <c r="E51" s="356"/>
      <c r="F51" s="356"/>
      <c r="G51" s="356"/>
      <c r="H51" s="357"/>
      <c r="I51" s="358"/>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59"/>
      <c r="AI51" s="359"/>
      <c r="AJ51" s="359"/>
      <c r="AK51" s="359"/>
      <c r="AL51" s="359"/>
      <c r="AM51" s="359"/>
      <c r="AN51" s="359"/>
      <c r="AO51" s="359"/>
      <c r="AP51" s="359"/>
      <c r="AQ51" s="359"/>
      <c r="AR51" s="359"/>
      <c r="AS51" s="359"/>
      <c r="AT51" s="359"/>
      <c r="AU51" s="359"/>
      <c r="AV51" s="359"/>
      <c r="AW51" s="359"/>
      <c r="AX51" s="360"/>
    </row>
    <row r="52" spans="2:52" s="7" customFormat="1" ht="18.75" customHeight="1">
      <c r="B52" s="361" t="s">
        <v>103</v>
      </c>
      <c r="C52" s="338" t="s">
        <v>104</v>
      </c>
      <c r="D52" s="338"/>
      <c r="E52" s="338"/>
      <c r="F52" s="338"/>
      <c r="G52" s="338"/>
      <c r="H52" s="338"/>
      <c r="I52" s="342"/>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6"/>
      <c r="AL52" s="336"/>
      <c r="AM52" s="336"/>
      <c r="AN52" s="336"/>
      <c r="AO52" s="336"/>
      <c r="AP52" s="336"/>
      <c r="AQ52" s="336"/>
      <c r="AR52" s="336"/>
      <c r="AS52" s="336"/>
      <c r="AT52" s="336"/>
      <c r="AU52" s="336"/>
      <c r="AV52" s="336"/>
      <c r="AW52" s="336"/>
      <c r="AX52" s="337"/>
    </row>
    <row r="53" spans="2:52" s="7" customFormat="1" ht="18.75" customHeight="1">
      <c r="B53" s="361"/>
      <c r="C53" s="338" t="s">
        <v>105</v>
      </c>
      <c r="D53" s="338"/>
      <c r="E53" s="338"/>
      <c r="F53" s="338"/>
      <c r="G53" s="338"/>
      <c r="H53" s="338"/>
      <c r="I53" s="342"/>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6"/>
      <c r="AL53" s="336"/>
      <c r="AM53" s="336"/>
      <c r="AN53" s="336"/>
      <c r="AO53" s="336"/>
      <c r="AP53" s="336"/>
      <c r="AQ53" s="336"/>
      <c r="AR53" s="336"/>
      <c r="AS53" s="336"/>
      <c r="AT53" s="336"/>
      <c r="AU53" s="336"/>
      <c r="AV53" s="336"/>
      <c r="AW53" s="336"/>
      <c r="AX53" s="337"/>
    </row>
    <row r="54" spans="2:52" s="7" customFormat="1" ht="31.5" customHeight="1">
      <c r="B54" s="361"/>
      <c r="C54" s="334" t="s">
        <v>106</v>
      </c>
      <c r="D54" s="334"/>
      <c r="E54" s="334"/>
      <c r="F54" s="334"/>
      <c r="G54" s="334"/>
      <c r="H54" s="334"/>
      <c r="I54" s="335" t="s">
        <v>152</v>
      </c>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6"/>
      <c r="AL54" s="336"/>
      <c r="AM54" s="336"/>
      <c r="AN54" s="336"/>
      <c r="AO54" s="336"/>
      <c r="AP54" s="336"/>
      <c r="AQ54" s="336"/>
      <c r="AR54" s="336"/>
      <c r="AS54" s="336"/>
      <c r="AT54" s="336"/>
      <c r="AU54" s="336"/>
      <c r="AV54" s="336"/>
      <c r="AW54" s="336"/>
      <c r="AX54" s="337"/>
    </row>
    <row r="55" spans="2:52" s="7" customFormat="1" ht="18.75" customHeight="1">
      <c r="B55" s="361"/>
      <c r="C55" s="338" t="s">
        <v>107</v>
      </c>
      <c r="D55" s="338"/>
      <c r="E55" s="338"/>
      <c r="F55" s="338"/>
      <c r="G55" s="338"/>
      <c r="H55" s="338"/>
      <c r="I55" s="339"/>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0"/>
      <c r="AL55" s="340"/>
      <c r="AM55" s="340"/>
      <c r="AN55" s="340"/>
      <c r="AO55" s="340"/>
      <c r="AP55" s="340"/>
      <c r="AQ55" s="340"/>
      <c r="AR55" s="340"/>
      <c r="AS55" s="340"/>
      <c r="AT55" s="340"/>
      <c r="AU55" s="340"/>
      <c r="AV55" s="340"/>
      <c r="AW55" s="340"/>
      <c r="AX55" s="341"/>
    </row>
    <row r="56" spans="2:52" s="7" customFormat="1" ht="18.75" customHeight="1">
      <c r="B56" s="361"/>
      <c r="C56" s="334" t="s">
        <v>108</v>
      </c>
      <c r="D56" s="334"/>
      <c r="E56" s="334"/>
      <c r="F56" s="334"/>
      <c r="G56" s="334"/>
      <c r="H56" s="334"/>
      <c r="I56" s="342"/>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6"/>
      <c r="AL56" s="336"/>
      <c r="AM56" s="336"/>
      <c r="AN56" s="336"/>
      <c r="AO56" s="336"/>
      <c r="AP56" s="336"/>
      <c r="AQ56" s="336"/>
      <c r="AR56" s="336"/>
      <c r="AS56" s="336"/>
      <c r="AT56" s="336"/>
      <c r="AU56" s="336"/>
      <c r="AV56" s="336"/>
      <c r="AW56" s="336"/>
      <c r="AX56" s="337"/>
    </row>
    <row r="57" spans="2:52" s="7" customFormat="1" ht="12" customHeight="1"/>
    <row r="58" spans="2:52" s="7" customFormat="1" ht="13">
      <c r="B58" s="46" t="s">
        <v>110</v>
      </c>
      <c r="AU58" s="41"/>
      <c r="AV58" s="41"/>
      <c r="AW58" s="41"/>
    </row>
    <row r="59" spans="2:52" s="7" customFormat="1" ht="14.25" customHeight="1">
      <c r="B59" s="46" t="s">
        <v>117</v>
      </c>
      <c r="AU59" s="41"/>
      <c r="AV59" s="41"/>
      <c r="AW59" s="41"/>
    </row>
    <row r="60" spans="2:52" s="7" customFormat="1" ht="13">
      <c r="B60" s="46" t="s">
        <v>118</v>
      </c>
      <c r="AU60" s="41"/>
      <c r="AV60" s="41"/>
      <c r="AW60" s="41"/>
    </row>
    <row r="61" spans="2:52" s="7" customFormat="1" ht="13.5" customHeight="1">
      <c r="AU61" s="41"/>
      <c r="AV61" s="41"/>
      <c r="AW61" s="41"/>
    </row>
    <row r="62" spans="2:52" s="7" customFormat="1" ht="13.5" customHeight="1">
      <c r="AU62" s="41"/>
      <c r="AV62" s="41"/>
      <c r="AW62" s="41"/>
    </row>
    <row r="63" spans="2:52" s="7" customFormat="1" ht="13.5" customHeight="1">
      <c r="AU63" s="41"/>
      <c r="AV63" s="41"/>
      <c r="AW63" s="41"/>
    </row>
    <row r="64" spans="2:52" s="7" customFormat="1" ht="13.5" customHeight="1">
      <c r="AU64" s="41"/>
      <c r="AV64" s="41"/>
      <c r="AW64" s="41"/>
    </row>
    <row r="65" spans="47:49" s="7" customFormat="1" ht="13.5" customHeight="1">
      <c r="AU65" s="41"/>
      <c r="AV65" s="41"/>
      <c r="AW65" s="41"/>
    </row>
    <row r="66" spans="47:49" s="7" customFormat="1" ht="13.5" customHeight="1">
      <c r="AU66" s="41"/>
      <c r="AV66" s="41"/>
      <c r="AW66" s="41"/>
    </row>
    <row r="67" spans="47:49" s="7" customFormat="1" ht="13.5" customHeight="1">
      <c r="AU67" s="41"/>
      <c r="AV67" s="41"/>
      <c r="AW67" s="41"/>
    </row>
    <row r="68" spans="47:49" s="7" customFormat="1" ht="13.5" customHeight="1">
      <c r="AU68" s="41"/>
      <c r="AV68" s="41"/>
      <c r="AW68" s="41"/>
    </row>
    <row r="69" spans="47:49" s="7" customFormat="1" ht="13.5" customHeight="1">
      <c r="AU69" s="41"/>
      <c r="AV69" s="41"/>
      <c r="AW69" s="41"/>
    </row>
    <row r="70" spans="47:49" s="7" customFormat="1" ht="13.5" customHeight="1">
      <c r="AU70" s="41"/>
      <c r="AV70" s="41"/>
      <c r="AW70" s="41"/>
    </row>
    <row r="71" spans="47:49" s="7" customFormat="1" ht="13.5" customHeight="1">
      <c r="AU71" s="41"/>
      <c r="AV71" s="41"/>
      <c r="AW71" s="41"/>
    </row>
    <row r="72" spans="47:49" s="7" customFormat="1" ht="13.5" customHeight="1">
      <c r="AU72" s="41"/>
      <c r="AV72" s="41"/>
      <c r="AW72" s="41"/>
    </row>
    <row r="73" spans="47:49" s="7" customFormat="1" ht="13.5" customHeight="1">
      <c r="AU73" s="41"/>
      <c r="AV73" s="41"/>
      <c r="AW73" s="41"/>
    </row>
    <row r="74" spans="47:49" s="7" customFormat="1" ht="13.5" customHeight="1">
      <c r="AU74" s="41"/>
      <c r="AV74" s="41"/>
      <c r="AW74" s="41"/>
    </row>
    <row r="75" spans="47:49" s="7" customFormat="1" ht="13.5" customHeight="1">
      <c r="AU75" s="41"/>
      <c r="AV75" s="41"/>
      <c r="AW75" s="41"/>
    </row>
    <row r="76" spans="47:49" s="7" customFormat="1" ht="13.5" customHeight="1">
      <c r="AU76" s="41"/>
      <c r="AV76" s="41"/>
      <c r="AW76" s="41"/>
    </row>
    <row r="77" spans="47:49" s="7" customFormat="1" ht="13.5" customHeight="1">
      <c r="AU77" s="41"/>
      <c r="AV77" s="41"/>
      <c r="AW77" s="41"/>
    </row>
    <row r="78" spans="47:49" s="7" customFormat="1" ht="13.5" customHeight="1">
      <c r="AU78" s="41"/>
      <c r="AV78" s="41"/>
      <c r="AW78" s="41"/>
    </row>
    <row r="79" spans="47:49" s="7" customFormat="1" ht="13.5" customHeight="1">
      <c r="AU79" s="41"/>
      <c r="AV79" s="41"/>
      <c r="AW79" s="41"/>
    </row>
    <row r="80" spans="47:49" s="7" customFormat="1" ht="13.5" customHeight="1">
      <c r="AU80" s="41"/>
      <c r="AV80" s="41"/>
      <c r="AW80" s="41"/>
    </row>
    <row r="81" spans="47:49" s="7" customFormat="1" ht="13.5" customHeight="1">
      <c r="AU81" s="41"/>
      <c r="AV81" s="41"/>
      <c r="AW81" s="41"/>
    </row>
    <row r="82" spans="47:49" s="7" customFormat="1" ht="13.5" customHeight="1">
      <c r="AU82" s="41"/>
      <c r="AV82" s="41"/>
      <c r="AW82" s="41"/>
    </row>
    <row r="83" spans="47:49" s="7" customFormat="1" ht="13.5" customHeight="1">
      <c r="AU83" s="41"/>
      <c r="AV83" s="41"/>
      <c r="AW83" s="41"/>
    </row>
    <row r="84" spans="47:49" s="7" customFormat="1" ht="13.5" customHeight="1">
      <c r="AU84" s="41"/>
      <c r="AV84" s="41"/>
      <c r="AW84" s="41"/>
    </row>
    <row r="85" spans="47:49" s="7" customFormat="1" ht="13.5" customHeight="1">
      <c r="AU85" s="41"/>
      <c r="AV85" s="41"/>
      <c r="AW85" s="41"/>
    </row>
    <row r="86" spans="47:49" s="7" customFormat="1" ht="13.5" customHeight="1">
      <c r="AU86" s="41"/>
      <c r="AV86" s="41"/>
      <c r="AW86" s="41"/>
    </row>
    <row r="87" spans="47:49" s="7" customFormat="1" ht="26.25" customHeight="1">
      <c r="AU87" s="41"/>
      <c r="AV87" s="41"/>
      <c r="AW87" s="41"/>
    </row>
    <row r="88" spans="47:49" s="7" customFormat="1" ht="27" customHeight="1">
      <c r="AU88" s="41"/>
      <c r="AV88" s="41"/>
      <c r="AW88" s="41"/>
    </row>
    <row r="89" spans="47:49" s="7" customFormat="1" ht="13.5" customHeight="1">
      <c r="AU89" s="41"/>
      <c r="AV89" s="41"/>
      <c r="AW89" s="41"/>
    </row>
    <row r="90" spans="47:49" s="7" customFormat="1" ht="13.5" customHeight="1">
      <c r="AU90" s="41"/>
      <c r="AV90" s="41"/>
      <c r="AW90" s="41"/>
    </row>
    <row r="91" spans="47:49" s="7" customFormat="1" ht="13.5" customHeight="1">
      <c r="AU91" s="41"/>
      <c r="AV91" s="41"/>
      <c r="AW91" s="41"/>
    </row>
    <row r="92" spans="47:49" s="7" customFormat="1" ht="13.5" customHeight="1">
      <c r="AU92" s="41"/>
      <c r="AV92" s="41"/>
      <c r="AW92" s="41"/>
    </row>
    <row r="93" spans="47:49" s="7" customFormat="1" ht="13.5" customHeight="1">
      <c r="AU93" s="41"/>
      <c r="AV93" s="41"/>
      <c r="AW93" s="41"/>
    </row>
    <row r="94" spans="47:49" s="7" customFormat="1" ht="13.5" customHeight="1">
      <c r="AU94" s="41"/>
      <c r="AV94" s="41"/>
      <c r="AW94" s="41"/>
    </row>
    <row r="95" spans="47:49" s="7" customFormat="1" ht="13.5" customHeight="1">
      <c r="AU95" s="41"/>
      <c r="AV95" s="41"/>
      <c r="AW95" s="41"/>
    </row>
    <row r="96" spans="47:49" s="7" customFormat="1" ht="13.5" customHeight="1">
      <c r="AU96" s="41"/>
      <c r="AV96" s="41"/>
      <c r="AW96" s="41"/>
    </row>
    <row r="97" spans="47:49" s="7" customFormat="1" ht="13.5" customHeight="1">
      <c r="AU97" s="41"/>
      <c r="AV97" s="41"/>
      <c r="AW97" s="41"/>
    </row>
    <row r="98" spans="47:49" s="7" customFormat="1" ht="13.5" customHeight="1">
      <c r="AU98" s="41"/>
      <c r="AV98" s="41"/>
      <c r="AW98" s="41"/>
    </row>
    <row r="99" spans="47:49" s="7" customFormat="1" ht="13.5" customHeight="1">
      <c r="AU99" s="41"/>
      <c r="AV99" s="41"/>
      <c r="AW99" s="41"/>
    </row>
    <row r="100" spans="47:49" s="7" customFormat="1" ht="13.5" customHeight="1">
      <c r="AU100" s="41"/>
      <c r="AV100" s="41"/>
      <c r="AW100" s="41"/>
    </row>
    <row r="101" spans="47:49" s="7" customFormat="1" ht="13.5" customHeight="1">
      <c r="AU101" s="41"/>
      <c r="AV101" s="41"/>
      <c r="AW101" s="41"/>
    </row>
    <row r="102" spans="47:49" s="7" customFormat="1" ht="13.5" customHeight="1">
      <c r="AU102" s="41"/>
      <c r="AV102" s="41"/>
      <c r="AW102" s="41"/>
    </row>
    <row r="103" spans="47:49" s="7" customFormat="1" ht="13.5" customHeight="1">
      <c r="AU103" s="41"/>
      <c r="AV103" s="41"/>
      <c r="AW103" s="41"/>
    </row>
    <row r="104" spans="47:49" s="7" customFormat="1" ht="13.5" customHeight="1">
      <c r="AU104" s="41"/>
      <c r="AV104" s="41"/>
      <c r="AW104" s="41"/>
    </row>
    <row r="105" spans="47:49" s="7" customFormat="1" ht="13.5" customHeight="1">
      <c r="AU105" s="41"/>
      <c r="AV105" s="41"/>
      <c r="AW105" s="41"/>
    </row>
    <row r="106" spans="47:49" s="7" customFormat="1" ht="13.5" customHeight="1">
      <c r="AU106" s="41"/>
      <c r="AV106" s="41"/>
      <c r="AW106" s="41"/>
    </row>
    <row r="107" spans="47:49" s="7" customFormat="1" ht="13.5" customHeight="1">
      <c r="AU107" s="41"/>
      <c r="AV107" s="41"/>
      <c r="AW107" s="41"/>
    </row>
    <row r="108" spans="47:49" s="7" customFormat="1" ht="13.5" customHeight="1">
      <c r="AU108" s="41"/>
      <c r="AV108" s="41"/>
      <c r="AW108" s="41"/>
    </row>
    <row r="109" spans="47:49" s="7" customFormat="1" ht="13.5" customHeight="1">
      <c r="AU109" s="41"/>
      <c r="AV109" s="41"/>
      <c r="AW109" s="41"/>
    </row>
    <row r="110" spans="47:49" s="7" customFormat="1" ht="13.5" customHeight="1">
      <c r="AU110" s="41"/>
      <c r="AV110" s="41"/>
      <c r="AW110" s="41"/>
    </row>
    <row r="111" spans="47:49" ht="13.5" customHeight="1"/>
    <row r="112" spans="47:49"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sheetData>
  <mergeCells count="188">
    <mergeCell ref="B10:L11"/>
    <mergeCell ref="AN11:AX11"/>
    <mergeCell ref="B12:L13"/>
    <mergeCell ref="M12:AX13"/>
    <mergeCell ref="AH2:AU2"/>
    <mergeCell ref="B4:AX4"/>
    <mergeCell ref="B5:AX5"/>
    <mergeCell ref="B8:L8"/>
    <mergeCell ref="M8:AX8"/>
    <mergeCell ref="B9:L9"/>
    <mergeCell ref="M9:AX9"/>
    <mergeCell ref="B7:L7"/>
    <mergeCell ref="M7:AX7"/>
    <mergeCell ref="B42:H43"/>
    <mergeCell ref="I42:AX42"/>
    <mergeCell ref="I43:AX43"/>
    <mergeCell ref="B14:B17"/>
    <mergeCell ref="C14:H17"/>
    <mergeCell ref="I14:T14"/>
    <mergeCell ref="U14:Y14"/>
    <mergeCell ref="Z14:AC14"/>
    <mergeCell ref="AD14:AO14"/>
    <mergeCell ref="AP14:AT14"/>
    <mergeCell ref="AU14:AX15"/>
    <mergeCell ref="I15:AT15"/>
    <mergeCell ref="I16:AT16"/>
    <mergeCell ref="AU16:AX17"/>
    <mergeCell ref="I17:Y17"/>
    <mergeCell ref="Z17:AT17"/>
    <mergeCell ref="B18:B21"/>
    <mergeCell ref="C18:H18"/>
    <mergeCell ref="I18:Q18"/>
    <mergeCell ref="U18:Y18"/>
    <mergeCell ref="Z18:AC18"/>
    <mergeCell ref="AD18:AL18"/>
    <mergeCell ref="AP18:AT18"/>
    <mergeCell ref="AU18:AW19"/>
    <mergeCell ref="B44:D48"/>
    <mergeCell ref="E44:H44"/>
    <mergeCell ref="I44:AX44"/>
    <mergeCell ref="E45:H45"/>
    <mergeCell ref="I45:AX45"/>
    <mergeCell ref="E46:H46"/>
    <mergeCell ref="J46:AX46"/>
    <mergeCell ref="E48:H48"/>
    <mergeCell ref="I48:AX48"/>
    <mergeCell ref="E47:H47"/>
    <mergeCell ref="I47:AX47"/>
    <mergeCell ref="C54:H54"/>
    <mergeCell ref="I54:AX54"/>
    <mergeCell ref="C55:H55"/>
    <mergeCell ref="I55:AX55"/>
    <mergeCell ref="C56:H56"/>
    <mergeCell ref="I56:AX56"/>
    <mergeCell ref="B49:H50"/>
    <mergeCell ref="I49:AX49"/>
    <mergeCell ref="I50:AX50"/>
    <mergeCell ref="B51:H51"/>
    <mergeCell ref="I51:AX51"/>
    <mergeCell ref="B52:B56"/>
    <mergeCell ref="C52:H52"/>
    <mergeCell ref="I52:AX52"/>
    <mergeCell ref="C53:H53"/>
    <mergeCell ref="I53:AX53"/>
    <mergeCell ref="AX18:AX19"/>
    <mergeCell ref="C19:H19"/>
    <mergeCell ref="I19:AT19"/>
    <mergeCell ref="C20:H20"/>
    <mergeCell ref="I20:AT20"/>
    <mergeCell ref="AU20:AW21"/>
    <mergeCell ref="AX20:AX21"/>
    <mergeCell ref="C21:H21"/>
    <mergeCell ref="I21:K21"/>
    <mergeCell ref="L21:R21"/>
    <mergeCell ref="T21:V21"/>
    <mergeCell ref="W21:Y21"/>
    <mergeCell ref="Z21:AB21"/>
    <mergeCell ref="AC21:AT21"/>
    <mergeCell ref="B22:B25"/>
    <mergeCell ref="C22:H22"/>
    <mergeCell ref="I22:Q22"/>
    <mergeCell ref="U22:Y22"/>
    <mergeCell ref="Z22:AC22"/>
    <mergeCell ref="AD22:AL22"/>
    <mergeCell ref="AP22:AT22"/>
    <mergeCell ref="AU22:AW23"/>
    <mergeCell ref="AX22:AX23"/>
    <mergeCell ref="C23:H23"/>
    <mergeCell ref="I23:AT23"/>
    <mergeCell ref="C24:H24"/>
    <mergeCell ref="I24:AT24"/>
    <mergeCell ref="AU24:AW25"/>
    <mergeCell ref="AX24:AX25"/>
    <mergeCell ref="C25:H25"/>
    <mergeCell ref="I25:K25"/>
    <mergeCell ref="L25:R25"/>
    <mergeCell ref="T25:V25"/>
    <mergeCell ref="W25:Y25"/>
    <mergeCell ref="Z25:AB25"/>
    <mergeCell ref="AC25:AT25"/>
    <mergeCell ref="B26:B29"/>
    <mergeCell ref="C26:H26"/>
    <mergeCell ref="I26:Q26"/>
    <mergeCell ref="U26:Y26"/>
    <mergeCell ref="Z26:AC26"/>
    <mergeCell ref="AD26:AL26"/>
    <mergeCell ref="AP26:AT26"/>
    <mergeCell ref="AU26:AW27"/>
    <mergeCell ref="AX26:AX27"/>
    <mergeCell ref="C27:H27"/>
    <mergeCell ref="I27:AT27"/>
    <mergeCell ref="C28:H28"/>
    <mergeCell ref="I28:AT28"/>
    <mergeCell ref="AU28:AW29"/>
    <mergeCell ref="AX28:AX29"/>
    <mergeCell ref="C29:H29"/>
    <mergeCell ref="I29:K29"/>
    <mergeCell ref="L29:R29"/>
    <mergeCell ref="T29:V29"/>
    <mergeCell ref="W29:Y29"/>
    <mergeCell ref="Z29:AB29"/>
    <mergeCell ref="AC29:AT29"/>
    <mergeCell ref="B30:B33"/>
    <mergeCell ref="C30:H30"/>
    <mergeCell ref="I30:Q30"/>
    <mergeCell ref="U30:Y30"/>
    <mergeCell ref="Z30:AC30"/>
    <mergeCell ref="AD30:AL30"/>
    <mergeCell ref="AP30:AT30"/>
    <mergeCell ref="AU30:AW31"/>
    <mergeCell ref="AX30:AX31"/>
    <mergeCell ref="C31:H31"/>
    <mergeCell ref="I31:AT31"/>
    <mergeCell ref="C32:H32"/>
    <mergeCell ref="I32:AT32"/>
    <mergeCell ref="AU32:AW33"/>
    <mergeCell ref="AX32:AX33"/>
    <mergeCell ref="C33:H33"/>
    <mergeCell ref="I33:K33"/>
    <mergeCell ref="L33:R33"/>
    <mergeCell ref="T33:V33"/>
    <mergeCell ref="W33:Y33"/>
    <mergeCell ref="Z33:AB33"/>
    <mergeCell ref="AC33:AT33"/>
    <mergeCell ref="B34:B37"/>
    <mergeCell ref="C34:H34"/>
    <mergeCell ref="I34:Q34"/>
    <mergeCell ref="U34:Y34"/>
    <mergeCell ref="Z34:AC34"/>
    <mergeCell ref="AD34:AL34"/>
    <mergeCell ref="AP34:AT34"/>
    <mergeCell ref="AU34:AW35"/>
    <mergeCell ref="AX34:AX35"/>
    <mergeCell ref="C35:H35"/>
    <mergeCell ref="I35:AT35"/>
    <mergeCell ref="C36:H36"/>
    <mergeCell ref="I36:AT36"/>
    <mergeCell ref="AU36:AW37"/>
    <mergeCell ref="AX36:AX37"/>
    <mergeCell ref="C37:H37"/>
    <mergeCell ref="I37:K37"/>
    <mergeCell ref="L37:R37"/>
    <mergeCell ref="T37:V37"/>
    <mergeCell ref="W37:Y37"/>
    <mergeCell ref="Z37:AB37"/>
    <mergeCell ref="AC37:AT37"/>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s>
  <phoneticPr fontId="1"/>
  <conditionalFormatting sqref="M8:M9 I52:I53 I43 I48 I55 I45:I46">
    <cfRule type="expression" dxfId="105" priority="245">
      <formula>IF(TRIM(I8)="",FALSE,TRUE)</formula>
    </cfRule>
  </conditionalFormatting>
  <conditionalFormatting sqref="I50">
    <cfRule type="expression" dxfId="104" priority="244" stopIfTrue="1">
      <formula>IF(TRIM($G$50)="",FALSE,TRUE)</formula>
    </cfRule>
  </conditionalFormatting>
  <conditionalFormatting sqref="I50:AX50">
    <cfRule type="expression" dxfId="103" priority="234" stopIfTrue="1">
      <formula>IF(TRIM($I$50)="",FALSE,TRUE)</formula>
    </cfRule>
  </conditionalFormatting>
  <conditionalFormatting sqref="J46:AX46">
    <cfRule type="expression" dxfId="102" priority="199">
      <formula>IF(TRIM($J$46)="",FALSE,TRUE)</formula>
    </cfRule>
  </conditionalFormatting>
  <conditionalFormatting sqref="I51:AX51">
    <cfRule type="expression" dxfId="101" priority="198">
      <formula>IF(TRIM($I$51)="",FALSE,TRUE)</formula>
    </cfRule>
  </conditionalFormatting>
  <conditionalFormatting sqref="M8:AX8">
    <cfRule type="expression" dxfId="100" priority="197">
      <formula>LEN(INDIRECT(ADDRESS(ROW($M$8),COLUMN($M$8))))&gt;32</formula>
    </cfRule>
  </conditionalFormatting>
  <conditionalFormatting sqref="M9:AX9">
    <cfRule type="expression" dxfId="99" priority="196">
      <formula>LEN(INDIRECT(ADDRESS(ROW($M$9),COLUMN($M$9))))&gt;180</formula>
    </cfRule>
  </conditionalFormatting>
  <conditionalFormatting sqref="M7">
    <cfRule type="expression" dxfId="98" priority="184">
      <formula>IF(TRIM(M7)="",FALSE,TRUE)</formula>
    </cfRule>
  </conditionalFormatting>
  <conditionalFormatting sqref="M7:AX7">
    <cfRule type="expression" dxfId="97" priority="183">
      <formula>LEN(INDIRECT(ADDRESS(ROW($M$8),COLUMN($M$8))))&gt;32</formula>
    </cfRule>
  </conditionalFormatting>
  <conditionalFormatting sqref="M10:M12">
    <cfRule type="expression" dxfId="96" priority="182">
      <formula>IF(TRIM(M10)="",FALSE,TRUE)</formula>
    </cfRule>
  </conditionalFormatting>
  <conditionalFormatting sqref="I23:AT23">
    <cfRule type="expression" dxfId="95" priority="146">
      <formula>LEN(INDIRECT(ADDRESS(ROW($I$23),COLUMN($I$23))))&gt;23</formula>
    </cfRule>
    <cfRule type="expression" dxfId="94" priority="173">
      <formula>IF(TRIM($I$23)="",FALSE,TRUE)</formula>
    </cfRule>
  </conditionalFormatting>
  <conditionalFormatting sqref="I24:AT24">
    <cfRule type="expression" dxfId="93" priority="145">
      <formula>LEN(INDIRECT(ADDRESS(ROW($I$24),COLUMN($I$24))))&gt;70</formula>
    </cfRule>
    <cfRule type="expression" dxfId="92" priority="171">
      <formula>IF(TRIM($I$24)="",FALSE,TRUE)</formula>
    </cfRule>
    <cfRule type="expression" dxfId="91" priority="172">
      <formula>IF(TRIM($L$25)="",FALSE,TRUE)</formula>
    </cfRule>
  </conditionalFormatting>
  <conditionalFormatting sqref="L25:R25">
    <cfRule type="expression" dxfId="90" priority="170">
      <formula>IF(TRIM($L$25)="",FALSE,TRUE)</formula>
    </cfRule>
  </conditionalFormatting>
  <conditionalFormatting sqref="T25:V25">
    <cfRule type="expression" dxfId="89" priority="169">
      <formula>IF(TRIM($T$25)="",FALSE,TRUE)</formula>
    </cfRule>
  </conditionalFormatting>
  <conditionalFormatting sqref="AC25:AT25">
    <cfRule type="expression" dxfId="88" priority="168">
      <formula>IF(TRIM($AC$25)="",FALSE,TRUE)</formula>
    </cfRule>
  </conditionalFormatting>
  <conditionalFormatting sqref="AU22:AW23">
    <cfRule type="expression" dxfId="87" priority="167">
      <formula>IF(TRIM($AU$22)="",FALSE,TRUE)</formula>
    </cfRule>
  </conditionalFormatting>
  <conditionalFormatting sqref="AU24:AW25">
    <cfRule type="expression" dxfId="86" priority="166">
      <formula>IF(TRIM($AU$24)="",FALSE,TRUE)</formula>
    </cfRule>
  </conditionalFormatting>
  <conditionalFormatting sqref="I27:AT27">
    <cfRule type="expression" dxfId="85" priority="144">
      <formula>LEN(INDIRECT(ADDRESS(ROW($I$27),COLUMN($I$27))))&gt;23</formula>
    </cfRule>
    <cfRule type="expression" dxfId="84" priority="165">
      <formula>IF(TRIM($I$27)="",FALSE,TRUE)</formula>
    </cfRule>
  </conditionalFormatting>
  <conditionalFormatting sqref="AU26:AW27">
    <cfRule type="expression" dxfId="83" priority="159">
      <formula>IF(TRIM($AU$26)="",FALSE,TRUE)</formula>
    </cfRule>
    <cfRule type="expression" dxfId="82" priority="164">
      <formula>IF(TRIM($AU$26)="",FALSE,TRUE)</formula>
    </cfRule>
  </conditionalFormatting>
  <conditionalFormatting sqref="I28:AT28">
    <cfRule type="expression" dxfId="81" priority="143">
      <formula>LEN(INDIRECT(ADDRESS(ROW($I$28),COLUMN($I$28))))&gt;70</formula>
    </cfRule>
    <cfRule type="expression" dxfId="80" priority="163">
      <formula>IF(TRIM($I$28)="",FALSE,TRUE)</formula>
    </cfRule>
  </conditionalFormatting>
  <conditionalFormatting sqref="L29:R29">
    <cfRule type="expression" dxfId="79" priority="162">
      <formula>IF(TRIM($L$29)="",FALSE,TRUE)</formula>
    </cfRule>
  </conditionalFormatting>
  <conditionalFormatting sqref="T29:V29">
    <cfRule type="expression" dxfId="78" priority="161">
      <formula>IF(TRIM($T$29)="",FALSE,TRUE)</formula>
    </cfRule>
  </conditionalFormatting>
  <conditionalFormatting sqref="AC29:AT29">
    <cfRule type="expression" dxfId="77" priority="160">
      <formula>IF(TRIM($AC$29)="",FALSE,TRUE)</formula>
    </cfRule>
  </conditionalFormatting>
  <conditionalFormatting sqref="AU28:AW29">
    <cfRule type="expression" dxfId="76" priority="158">
      <formula>IF(TRIM($AU$28)="",FALSE,TRUE)</formula>
    </cfRule>
  </conditionalFormatting>
  <conditionalFormatting sqref="I31:AT31">
    <cfRule type="expression" dxfId="75" priority="142">
      <formula>LEN(INDIRECT(ADDRESS(ROW($I$31),COLUMN($I$31))))&gt;23</formula>
    </cfRule>
    <cfRule type="expression" dxfId="74" priority="157">
      <formula>IF(TRIM($I$31)="",FALSE,TRUE)</formula>
    </cfRule>
  </conditionalFormatting>
  <conditionalFormatting sqref="I32:AT32">
    <cfRule type="expression" dxfId="73" priority="141">
      <formula>LEN(INDIRECT(ADDRESS(ROW($I$32),COLUMN($I$32))))&gt;70</formula>
    </cfRule>
    <cfRule type="expression" dxfId="72" priority="153">
      <formula>IF(TRIM($I$32)="",FALSE,TRUE)</formula>
    </cfRule>
    <cfRule type="expression" dxfId="71" priority="156">
      <formula>IF(TRIM($I$32)="",FALSE,TRUE)</formula>
    </cfRule>
  </conditionalFormatting>
  <conditionalFormatting sqref="AU30:AW31">
    <cfRule type="expression" dxfId="70" priority="155">
      <formula>IF(TRIM($AU$30)="",FALSE,TRUE)</formula>
    </cfRule>
  </conditionalFormatting>
  <conditionalFormatting sqref="AU32:AW33">
    <cfRule type="expression" dxfId="69" priority="149">
      <formula>IF(TRIM($AU$32)="",FALSE,TRUE)</formula>
    </cfRule>
    <cfRule type="expression" dxfId="68" priority="154">
      <formula>IF(TRIM($AU$32)="",FALSE,TRUE)</formula>
    </cfRule>
  </conditionalFormatting>
  <conditionalFormatting sqref="L33:R33">
    <cfRule type="expression" dxfId="67" priority="152">
      <formula>IF(TRIM($L$33)="",FALSE,TRUE)</formula>
    </cfRule>
  </conditionalFormatting>
  <conditionalFormatting sqref="T33:V33">
    <cfRule type="expression" dxfId="66" priority="151">
      <formula>IF(TRIM($T$33)="",FALSE,TRUE)</formula>
    </cfRule>
  </conditionalFormatting>
  <conditionalFormatting sqref="AC33:AT33">
    <cfRule type="expression" dxfId="65" priority="150">
      <formula>IF(TRIM($AC$33)="",FALSE,TRUE)</formula>
    </cfRule>
  </conditionalFormatting>
  <conditionalFormatting sqref="Z14">
    <cfRule type="expression" dxfId="64" priority="137" stopIfTrue="1">
      <formula>IF(TRIM($U$18)="",FALSE,TRUE)</formula>
    </cfRule>
  </conditionalFormatting>
  <conditionalFormatting sqref="I39:AT39">
    <cfRule type="expression" dxfId="63" priority="103">
      <formula>LEN(INDIRECT(ADDRESS(ROW($I$31),COLUMN($I$31))))&gt;23</formula>
    </cfRule>
    <cfRule type="expression" dxfId="62" priority="112">
      <formula>IF(TRIM($I$31)="",FALSE,TRUE)</formula>
    </cfRule>
  </conditionalFormatting>
  <conditionalFormatting sqref="I40:AT40">
    <cfRule type="expression" dxfId="61" priority="102">
      <formula>LEN(INDIRECT(ADDRESS(ROW($I$32),COLUMN($I$32))))&gt;70</formula>
    </cfRule>
    <cfRule type="expression" dxfId="60" priority="108">
      <formula>IF(TRIM($I$32)="",FALSE,TRUE)</formula>
    </cfRule>
    <cfRule type="expression" dxfId="59" priority="111">
      <formula>IF(TRIM($I$32)="",FALSE,TRUE)</formula>
    </cfRule>
  </conditionalFormatting>
  <conditionalFormatting sqref="AU38:AW39">
    <cfRule type="expression" dxfId="58" priority="110">
      <formula>IF(TRIM($AU$30)="",FALSE,TRUE)</formula>
    </cfRule>
  </conditionalFormatting>
  <conditionalFormatting sqref="AU40:AW41">
    <cfRule type="expression" dxfId="57" priority="104">
      <formula>IF(TRIM($AU$32)="",FALSE,TRUE)</formula>
    </cfRule>
    <cfRule type="expression" dxfId="56" priority="109">
      <formula>IF(TRIM($AU$32)="",FALSE,TRUE)</formula>
    </cfRule>
  </conditionalFormatting>
  <conditionalFormatting sqref="L41:R41">
    <cfRule type="expression" dxfId="55" priority="107">
      <formula>IF(TRIM($L$33)="",FALSE,TRUE)</formula>
    </cfRule>
  </conditionalFormatting>
  <conditionalFormatting sqref="T41:V41">
    <cfRule type="expression" dxfId="54" priority="106">
      <formula>IF(TRIM($T$33)="",FALSE,TRUE)</formula>
    </cfRule>
  </conditionalFormatting>
  <conditionalFormatting sqref="AC41:AT41">
    <cfRule type="expression" dxfId="53" priority="105">
      <formula>IF(TRIM($AC$33)="",FALSE,TRUE)</formula>
    </cfRule>
  </conditionalFormatting>
  <conditionalFormatting sqref="I35:AT35">
    <cfRule type="expression" dxfId="52" priority="91">
      <formula>LEN(INDIRECT(ADDRESS(ROW($I$31),COLUMN($I$31))))&gt;23</formula>
    </cfRule>
    <cfRule type="expression" dxfId="51" priority="100">
      <formula>IF(TRIM($I$31)="",FALSE,TRUE)</formula>
    </cfRule>
  </conditionalFormatting>
  <conditionalFormatting sqref="I36:AT36">
    <cfRule type="expression" dxfId="50" priority="90">
      <formula>LEN(INDIRECT(ADDRESS(ROW($I$32),COLUMN($I$32))))&gt;70</formula>
    </cfRule>
    <cfRule type="expression" dxfId="49" priority="96">
      <formula>IF(TRIM($I$32)="",FALSE,TRUE)</formula>
    </cfRule>
    <cfRule type="expression" dxfId="48" priority="99">
      <formula>IF(TRIM($I$32)="",FALSE,TRUE)</formula>
    </cfRule>
  </conditionalFormatting>
  <conditionalFormatting sqref="AU34:AW35">
    <cfRule type="expression" dxfId="47" priority="98">
      <formula>IF(TRIM($AU$30)="",FALSE,TRUE)</formula>
    </cfRule>
  </conditionalFormatting>
  <conditionalFormatting sqref="AU36:AW37">
    <cfRule type="expression" dxfId="46" priority="92">
      <formula>IF(TRIM($AU$32)="",FALSE,TRUE)</formula>
    </cfRule>
    <cfRule type="expression" dxfId="45" priority="97">
      <formula>IF(TRIM($AU$32)="",FALSE,TRUE)</formula>
    </cfRule>
  </conditionalFormatting>
  <conditionalFormatting sqref="L37:R37">
    <cfRule type="expression" dxfId="44" priority="95">
      <formula>IF(TRIM($L$33)="",FALSE,TRUE)</formula>
    </cfRule>
  </conditionalFormatting>
  <conditionalFormatting sqref="T37:V37">
    <cfRule type="expression" dxfId="43" priority="94">
      <formula>IF(TRIM($T$33)="",FALSE,TRUE)</formula>
    </cfRule>
  </conditionalFormatting>
  <conditionalFormatting sqref="AC37:AT37">
    <cfRule type="expression" dxfId="42" priority="93">
      <formula>IF(TRIM($AC$33)="",FALSE,TRUE)</formula>
    </cfRule>
  </conditionalFormatting>
  <conditionalFormatting sqref="C34:C37">
    <cfRule type="expression" dxfId="41" priority="50">
      <formula>IF(TRIM(C34)="",FALSE,TRUE)</formula>
    </cfRule>
  </conditionalFormatting>
  <conditionalFormatting sqref="C22:C25">
    <cfRule type="expression" dxfId="40" priority="56">
      <formula>IF(TRIM(C22)="",FALSE,TRUE)</formula>
    </cfRule>
  </conditionalFormatting>
  <conditionalFormatting sqref="C26:C29">
    <cfRule type="expression" dxfId="39" priority="55">
      <formula>IF(TRIM(C26)="",FALSE,TRUE)</formula>
    </cfRule>
  </conditionalFormatting>
  <conditionalFormatting sqref="C30:C33">
    <cfRule type="expression" dxfId="38" priority="54">
      <formula>IF(TRIM(C30)="",FALSE,TRUE)</formula>
    </cfRule>
  </conditionalFormatting>
  <conditionalFormatting sqref="C38:C41">
    <cfRule type="expression" dxfId="37" priority="51">
      <formula>IF(TRIM(C38)="",FALSE,TRUE)</formula>
    </cfRule>
  </conditionalFormatting>
  <conditionalFormatting sqref="I44">
    <cfRule type="expression" dxfId="36" priority="46">
      <formula>IF(TRIM(I44)="",FALSE,TRUE)</formula>
    </cfRule>
  </conditionalFormatting>
  <conditionalFormatting sqref="I47">
    <cfRule type="expression" dxfId="35" priority="49">
      <formula>IF(TRIM(I47)="",FALSE,TRUE)</formula>
    </cfRule>
  </conditionalFormatting>
  <conditionalFormatting sqref="I54">
    <cfRule type="expression" dxfId="34" priority="48">
      <formula>IF(TRIM(I54)="",FALSE,TRUE)</formula>
    </cfRule>
  </conditionalFormatting>
  <conditionalFormatting sqref="I56">
    <cfRule type="expression" dxfId="33" priority="47">
      <formula>IF(TRIM(I56)="",FALSE,TRUE)</formula>
    </cfRule>
  </conditionalFormatting>
  <conditionalFormatting sqref="I22:Q22">
    <cfRule type="expression" dxfId="32" priority="40" stopIfTrue="1">
      <formula>IF(TRIM($I$18)="",FALSE,TRUE)</formula>
    </cfRule>
  </conditionalFormatting>
  <conditionalFormatting sqref="Z22 U22">
    <cfRule type="expression" dxfId="31" priority="41" stopIfTrue="1">
      <formula>IF(TRIM($U$18)="",FALSE,TRUE)</formula>
    </cfRule>
  </conditionalFormatting>
  <conditionalFormatting sqref="AD22:AL22">
    <cfRule type="expression" dxfId="30" priority="39" stopIfTrue="1">
      <formula>IF(TRIM($I$18)="",FALSE,TRUE)</formula>
    </cfRule>
  </conditionalFormatting>
  <conditionalFormatting sqref="AP22">
    <cfRule type="expression" dxfId="29" priority="38" stopIfTrue="1">
      <formula>IF(TRIM($U$18)="",FALSE,TRUE)</formula>
    </cfRule>
  </conditionalFormatting>
  <conditionalFormatting sqref="I26:Q26">
    <cfRule type="expression" dxfId="28" priority="36" stopIfTrue="1">
      <formula>IF(TRIM($I$18)="",FALSE,TRUE)</formula>
    </cfRule>
  </conditionalFormatting>
  <conditionalFormatting sqref="Z26 U26">
    <cfRule type="expression" dxfId="27" priority="37" stopIfTrue="1">
      <formula>IF(TRIM($U$18)="",FALSE,TRUE)</formula>
    </cfRule>
  </conditionalFormatting>
  <conditionalFormatting sqref="AD26:AL26">
    <cfRule type="expression" dxfId="26" priority="35" stopIfTrue="1">
      <formula>IF(TRIM($I$18)="",FALSE,TRUE)</formula>
    </cfRule>
  </conditionalFormatting>
  <conditionalFormatting sqref="AP26">
    <cfRule type="expression" dxfId="25" priority="34" stopIfTrue="1">
      <formula>IF(TRIM($U$18)="",FALSE,TRUE)</formula>
    </cfRule>
  </conditionalFormatting>
  <conditionalFormatting sqref="I30:Q30">
    <cfRule type="expression" dxfId="24" priority="32" stopIfTrue="1">
      <formula>IF(TRIM($I$18)="",FALSE,TRUE)</formula>
    </cfRule>
  </conditionalFormatting>
  <conditionalFormatting sqref="Z30 U30">
    <cfRule type="expression" dxfId="23" priority="33" stopIfTrue="1">
      <formula>IF(TRIM($U$18)="",FALSE,TRUE)</formula>
    </cfRule>
  </conditionalFormatting>
  <conditionalFormatting sqref="AD30:AL30">
    <cfRule type="expression" dxfId="22" priority="31" stopIfTrue="1">
      <formula>IF(TRIM($I$18)="",FALSE,TRUE)</formula>
    </cfRule>
  </conditionalFormatting>
  <conditionalFormatting sqref="AP30">
    <cfRule type="expression" dxfId="21" priority="30" stopIfTrue="1">
      <formula>IF(TRIM($U$18)="",FALSE,TRUE)</formula>
    </cfRule>
  </conditionalFormatting>
  <conditionalFormatting sqref="I34:Q34">
    <cfRule type="expression" dxfId="20" priority="28" stopIfTrue="1">
      <formula>IF(TRIM($I$18)="",FALSE,TRUE)</formula>
    </cfRule>
  </conditionalFormatting>
  <conditionalFormatting sqref="Z34 U34">
    <cfRule type="expression" dxfId="19" priority="29" stopIfTrue="1">
      <formula>IF(TRIM($U$18)="",FALSE,TRUE)</formula>
    </cfRule>
  </conditionalFormatting>
  <conditionalFormatting sqref="AD34:AL34">
    <cfRule type="expression" dxfId="18" priority="27" stopIfTrue="1">
      <formula>IF(TRIM($I$18)="",FALSE,TRUE)</formula>
    </cfRule>
  </conditionalFormatting>
  <conditionalFormatting sqref="AP34">
    <cfRule type="expression" dxfId="17" priority="26" stopIfTrue="1">
      <formula>IF(TRIM($U$18)="",FALSE,TRUE)</formula>
    </cfRule>
  </conditionalFormatting>
  <conditionalFormatting sqref="I38:Q38">
    <cfRule type="expression" dxfId="16" priority="24" stopIfTrue="1">
      <formula>IF(TRIM($I$18)="",FALSE,TRUE)</formula>
    </cfRule>
  </conditionalFormatting>
  <conditionalFormatting sqref="Z38 U38">
    <cfRule type="expression" dxfId="15" priority="25" stopIfTrue="1">
      <formula>IF(TRIM($U$18)="",FALSE,TRUE)</formula>
    </cfRule>
  </conditionalFormatting>
  <conditionalFormatting sqref="AD38:AL38">
    <cfRule type="expression" dxfId="14" priority="23" stopIfTrue="1">
      <formula>IF(TRIM($I$18)="",FALSE,TRUE)</formula>
    </cfRule>
  </conditionalFormatting>
  <conditionalFormatting sqref="AP38">
    <cfRule type="expression" dxfId="13" priority="22" stopIfTrue="1">
      <formula>IF(TRIM($U$18)="",FALSE,TRUE)</formula>
    </cfRule>
  </conditionalFormatting>
  <conditionalFormatting sqref="I21 AU18:AV18 AU20:AW21">
    <cfRule type="expression" dxfId="12" priority="13">
      <formula>IF(TRIM(I18)="",FALSE,TRUE)</formula>
    </cfRule>
  </conditionalFormatting>
  <conditionalFormatting sqref="I19:AT19">
    <cfRule type="expression" dxfId="11" priority="7">
      <formula>LEN(INDIRECT(ADDRESS(ROW($I$19),COLUMN($I$19))))&gt;23</formula>
    </cfRule>
    <cfRule type="expression" dxfId="10" priority="12" stopIfTrue="1">
      <formula>IF(TRIM($I$19)="",FALSE,TRUE)</formula>
    </cfRule>
  </conditionalFormatting>
  <conditionalFormatting sqref="I20:AT20">
    <cfRule type="expression" dxfId="9" priority="6">
      <formula>LEN(INDIRECT(ADDRESS(ROW($I$20),COLUMN($I$20))))&gt;70</formula>
    </cfRule>
    <cfRule type="expression" dxfId="8" priority="11" stopIfTrue="1">
      <formula>IF(TRIM($I$20)="",FALSE,TRUE)</formula>
    </cfRule>
  </conditionalFormatting>
  <conditionalFormatting sqref="L21:R21">
    <cfRule type="expression" dxfId="7" priority="10" stopIfTrue="1">
      <formula>IF(TRIM($L$21)="",FALSE,TRUE)</formula>
    </cfRule>
  </conditionalFormatting>
  <conditionalFormatting sqref="T21:V21">
    <cfRule type="expression" dxfId="6" priority="9" stopIfTrue="1">
      <formula>IF(TRIM($T$21)="",FALSE,TRUE)</formula>
    </cfRule>
  </conditionalFormatting>
  <conditionalFormatting sqref="AC21:AT21">
    <cfRule type="expression" dxfId="5" priority="8" stopIfTrue="1">
      <formula>IF(TRIM($AC$21)="",FALSE,TRUE)</formula>
    </cfRule>
  </conditionalFormatting>
  <conditionalFormatting sqref="C18:C21">
    <cfRule type="expression" dxfId="4" priority="5">
      <formula>IF(TRIM(C18)="",FALSE,TRUE)</formula>
    </cfRule>
  </conditionalFormatting>
  <conditionalFormatting sqref="I18:Q18">
    <cfRule type="expression" dxfId="3" priority="3" stopIfTrue="1">
      <formula>IF(TRIM($I$18)="",FALSE,TRUE)</formula>
    </cfRule>
  </conditionalFormatting>
  <conditionalFormatting sqref="Z18 U18">
    <cfRule type="expression" dxfId="2" priority="4" stopIfTrue="1">
      <formula>IF(TRIM($U$18)="",FALSE,TRUE)</formula>
    </cfRule>
  </conditionalFormatting>
  <conditionalFormatting sqref="AD18:AL18">
    <cfRule type="expression" dxfId="1" priority="2" stopIfTrue="1">
      <formula>IF(TRIM($I$18)="",FALSE,TRUE)</formula>
    </cfRule>
  </conditionalFormatting>
  <conditionalFormatting sqref="AP18">
    <cfRule type="expression" dxfId="0" priority="1" stopIfTrue="1">
      <formula>IF(TRIM($U$18)="",FALSE,TRUE)</formula>
    </cfRule>
  </conditionalFormatting>
  <dataValidations count="6">
    <dataValidation type="list" allowBlank="1" showInputMessage="1" showErrorMessage="1" sqref="M7:AX7" xr:uid="{AECB5708-27CA-4E0A-8B94-50DEAC6D2CE1}">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44:AX44 I47:AX47 I56:AX56" xr:uid="{E4C2DB4D-271B-4E1E-AAAB-0710BAB70CF7}"/>
    <dataValidation type="time" allowBlank="1" showInputMessage="1" showErrorMessage="1" errorTitle="終了時間" error="「10:00」、「15:00」のように入力してください。" sqref="AP38:AT38 AP22:AT22 AP26:AT26 AP30:AT30 AP34:AT34 AP18:AT18" xr:uid="{52D6845D-ADC5-4F38-AEF2-5DBF568652A2}">
      <formula1>0</formula1>
      <formula2>0.999988425925926</formula2>
    </dataValidation>
    <dataValidation type="time" allowBlank="1" showInputMessage="1" showErrorMessage="1" errorTitle="開始時間" error="「10:00」、「15:00」のように入力してください。" sqref="U38:Y38 U22:Y22 U26:Y26 U30:Y30 U34:Y34 U18:Y18" xr:uid="{109179C0-A3F3-4D50-86B7-28665ACB8135}">
      <formula1>0</formula1>
      <formula2>0.999988425925926</formula2>
    </dataValidation>
    <dataValidation type="date" allowBlank="1" showInputMessage="1" showErrorMessage="1" errorTitle="開始年月日" error="講座の開始年月日を入力してください。" sqref="I38:Q38 I22:Q22 I26:Q26 I30:Q30 I34:Q34 I18:Q18" xr:uid="{48B1C0B4-5090-44FA-B050-815D60E381AA}">
      <formula1>36617</formula1>
      <formula2>401494</formula2>
    </dataValidation>
    <dataValidation type="date" allowBlank="1" showInputMessage="1" showErrorMessage="1" errorTitle="終了年月日" error="講座の終了年月日を入力してください。" sqref="AD38:AL38 AD22:AL22 AD26:AL26 AD30:AL30 AD34:AL34 AD18:AL18" xr:uid="{D527EFC0-BD4A-4280-A6EB-2E4649713003}">
      <formula1>36617</formula1>
      <formula2>401494</formula2>
    </dataValidation>
  </dataValidations>
  <pageMargins left="0.74803149606299213" right="0.51181102362204722" top="0.23622047244094491" bottom="0.19685039370078741" header="0.31496062992125984" footer="0.31496062992125984"/>
  <pageSetup paperSize="9" scale="79" fitToHeight="0" orientation="portrait" r:id="rId1"/>
  <rowBreaks count="1" manualBreakCount="1">
    <brk id="4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13</xdr:col>
                    <xdr:colOff>6350</xdr:colOff>
                    <xdr:row>8</xdr:row>
                    <xdr:rowOff>660400</xdr:rowOff>
                  </from>
                  <to>
                    <xdr:col>16</xdr:col>
                    <xdr:colOff>196850</xdr:colOff>
                    <xdr:row>9</xdr:row>
                    <xdr:rowOff>190500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27</xdr:col>
                    <xdr:colOff>158750</xdr:colOff>
                    <xdr:row>8</xdr:row>
                    <xdr:rowOff>660400</xdr:rowOff>
                  </from>
                  <to>
                    <xdr:col>32</xdr:col>
                    <xdr:colOff>38100</xdr:colOff>
                    <xdr:row>9</xdr:row>
                    <xdr:rowOff>190500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17</xdr:col>
                    <xdr:colOff>120650</xdr:colOff>
                    <xdr:row>8</xdr:row>
                    <xdr:rowOff>660400</xdr:rowOff>
                  </from>
                  <to>
                    <xdr:col>21</xdr:col>
                    <xdr:colOff>127000</xdr:colOff>
                    <xdr:row>9</xdr:row>
                    <xdr:rowOff>190500</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22</xdr:col>
                    <xdr:colOff>127000</xdr:colOff>
                    <xdr:row>8</xdr:row>
                    <xdr:rowOff>660400</xdr:rowOff>
                  </from>
                  <to>
                    <xdr:col>27</xdr:col>
                    <xdr:colOff>12700</xdr:colOff>
                    <xdr:row>9</xdr:row>
                    <xdr:rowOff>190500</xdr:rowOff>
                  </to>
                </anchor>
              </controlPr>
            </control>
          </mc:Choice>
        </mc:AlternateContent>
        <mc:AlternateContent xmlns:mc="http://schemas.openxmlformats.org/markup-compatibility/2006">
          <mc:Choice Requires="x14">
            <control shapeId="7174" r:id="rId8" name="Check Box 6">
              <controlPr defaultSize="0" autoFill="0" autoLine="0" autoPict="0">
                <anchor moveWithCells="1">
                  <from>
                    <xdr:col>33</xdr:col>
                    <xdr:colOff>31750</xdr:colOff>
                    <xdr:row>8</xdr:row>
                    <xdr:rowOff>660400</xdr:rowOff>
                  </from>
                  <to>
                    <xdr:col>37</xdr:col>
                    <xdr:colOff>69850</xdr:colOff>
                    <xdr:row>9</xdr:row>
                    <xdr:rowOff>190500</xdr:rowOff>
                  </to>
                </anchor>
              </controlPr>
            </control>
          </mc:Choice>
        </mc:AlternateContent>
        <mc:AlternateContent xmlns:mc="http://schemas.openxmlformats.org/markup-compatibility/2006">
          <mc:Choice Requires="x14">
            <control shapeId="7175" r:id="rId9" name="Check Box 7">
              <controlPr defaultSize="0" autoFill="0" autoLine="0" autoPict="0">
                <anchor moveWithCells="1">
                  <from>
                    <xdr:col>13</xdr:col>
                    <xdr:colOff>6350</xdr:colOff>
                    <xdr:row>10</xdr:row>
                    <xdr:rowOff>0</xdr:rowOff>
                  </from>
                  <to>
                    <xdr:col>16</xdr:col>
                    <xdr:colOff>196850</xdr:colOff>
                    <xdr:row>10</xdr:row>
                    <xdr:rowOff>196850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38</xdr:col>
                    <xdr:colOff>158750</xdr:colOff>
                    <xdr:row>8</xdr:row>
                    <xdr:rowOff>660400</xdr:rowOff>
                  </from>
                  <to>
                    <xdr:col>46</xdr:col>
                    <xdr:colOff>69850</xdr:colOff>
                    <xdr:row>9</xdr:row>
                    <xdr:rowOff>196850</xdr:rowOff>
                  </to>
                </anchor>
              </controlPr>
            </control>
          </mc:Choice>
        </mc:AlternateContent>
        <mc:AlternateContent xmlns:mc="http://schemas.openxmlformats.org/markup-compatibility/2006">
          <mc:Choice Requires="x14">
            <control shapeId="7177" r:id="rId11" name="Option Button 9">
              <controlPr defaultSize="0" autoFill="0" autoLine="0" autoPict="0">
                <anchor moveWithCells="1">
                  <from>
                    <xdr:col>13</xdr:col>
                    <xdr:colOff>0</xdr:colOff>
                    <xdr:row>11</xdr:row>
                    <xdr:rowOff>38100</xdr:rowOff>
                  </from>
                  <to>
                    <xdr:col>21</xdr:col>
                    <xdr:colOff>38100</xdr:colOff>
                    <xdr:row>12</xdr:row>
                    <xdr:rowOff>107950</xdr:rowOff>
                  </to>
                </anchor>
              </controlPr>
            </control>
          </mc:Choice>
        </mc:AlternateContent>
        <mc:AlternateContent xmlns:mc="http://schemas.openxmlformats.org/markup-compatibility/2006">
          <mc:Choice Requires="x14">
            <control shapeId="7178" r:id="rId12" name="Option Button 10">
              <controlPr defaultSize="0" autoFill="0" autoLine="0" autoPict="0">
                <anchor moveWithCells="1">
                  <from>
                    <xdr:col>22</xdr:col>
                    <xdr:colOff>76200</xdr:colOff>
                    <xdr:row>11</xdr:row>
                    <xdr:rowOff>38100</xdr:rowOff>
                  </from>
                  <to>
                    <xdr:col>31</xdr:col>
                    <xdr:colOff>82550</xdr:colOff>
                    <xdr:row>12</xdr:row>
                    <xdr:rowOff>107950</xdr:rowOff>
                  </to>
                </anchor>
              </controlPr>
            </control>
          </mc:Choice>
        </mc:AlternateContent>
        <mc:AlternateContent xmlns:mc="http://schemas.openxmlformats.org/markup-compatibility/2006">
          <mc:Choice Requires="x14">
            <control shapeId="7179" r:id="rId13" name="Option Button 11">
              <controlPr defaultSize="0" autoFill="0" autoLine="0" autoPict="0">
                <anchor moveWithCells="1">
                  <from>
                    <xdr:col>32</xdr:col>
                    <xdr:colOff>120650</xdr:colOff>
                    <xdr:row>11</xdr:row>
                    <xdr:rowOff>38100</xdr:rowOff>
                  </from>
                  <to>
                    <xdr:col>41</xdr:col>
                    <xdr:colOff>127000</xdr:colOff>
                    <xdr:row>12</xdr:row>
                    <xdr:rowOff>107950</xdr:rowOff>
                  </to>
                </anchor>
              </controlPr>
            </control>
          </mc:Choice>
        </mc:AlternateContent>
        <mc:AlternateContent xmlns:mc="http://schemas.openxmlformats.org/markup-compatibility/2006">
          <mc:Choice Requires="x14">
            <control shapeId="7218" r:id="rId14" name="Check Box 50">
              <controlPr defaultSize="0" autoFill="0" autoLine="0" autoPict="0">
                <anchor moveWithCells="1">
                  <from>
                    <xdr:col>2</xdr:col>
                    <xdr:colOff>152400</xdr:colOff>
                    <xdr:row>17</xdr:row>
                    <xdr:rowOff>38100</xdr:rowOff>
                  </from>
                  <to>
                    <xdr:col>8</xdr:col>
                    <xdr:colOff>50800</xdr:colOff>
                    <xdr:row>17</xdr:row>
                    <xdr:rowOff>279400</xdr:rowOff>
                  </to>
                </anchor>
              </controlPr>
            </control>
          </mc:Choice>
        </mc:AlternateContent>
        <mc:AlternateContent xmlns:mc="http://schemas.openxmlformats.org/markup-compatibility/2006">
          <mc:Choice Requires="x14">
            <control shapeId="7219" r:id="rId15" name="Check Box 51">
              <controlPr defaultSize="0" autoFill="0" autoLine="0" autoPict="0">
                <anchor moveWithCells="1">
                  <from>
                    <xdr:col>2</xdr:col>
                    <xdr:colOff>152400</xdr:colOff>
                    <xdr:row>18</xdr:row>
                    <xdr:rowOff>31750</xdr:rowOff>
                  </from>
                  <to>
                    <xdr:col>8</xdr:col>
                    <xdr:colOff>50800</xdr:colOff>
                    <xdr:row>18</xdr:row>
                    <xdr:rowOff>273050</xdr:rowOff>
                  </to>
                </anchor>
              </controlPr>
            </control>
          </mc:Choice>
        </mc:AlternateContent>
        <mc:AlternateContent xmlns:mc="http://schemas.openxmlformats.org/markup-compatibility/2006">
          <mc:Choice Requires="x14">
            <control shapeId="7220" r:id="rId16" name="Check Box 52">
              <controlPr defaultSize="0" autoFill="0" autoLine="0" autoPict="0">
                <anchor moveWithCells="1">
                  <from>
                    <xdr:col>2</xdr:col>
                    <xdr:colOff>152400</xdr:colOff>
                    <xdr:row>19</xdr:row>
                    <xdr:rowOff>25400</xdr:rowOff>
                  </from>
                  <to>
                    <xdr:col>8</xdr:col>
                    <xdr:colOff>50800</xdr:colOff>
                    <xdr:row>19</xdr:row>
                    <xdr:rowOff>266700</xdr:rowOff>
                  </to>
                </anchor>
              </controlPr>
            </control>
          </mc:Choice>
        </mc:AlternateContent>
        <mc:AlternateContent xmlns:mc="http://schemas.openxmlformats.org/markup-compatibility/2006">
          <mc:Choice Requires="x14">
            <control shapeId="7221" r:id="rId17" name="Check Box 53">
              <controlPr defaultSize="0" autoFill="0" autoLine="0" autoPict="0">
                <anchor moveWithCells="1">
                  <from>
                    <xdr:col>2</xdr:col>
                    <xdr:colOff>152400</xdr:colOff>
                    <xdr:row>20</xdr:row>
                    <xdr:rowOff>12700</xdr:rowOff>
                  </from>
                  <to>
                    <xdr:col>8</xdr:col>
                    <xdr:colOff>50800</xdr:colOff>
                    <xdr:row>20</xdr:row>
                    <xdr:rowOff>260350</xdr:rowOff>
                  </to>
                </anchor>
              </controlPr>
            </control>
          </mc:Choice>
        </mc:AlternateContent>
        <mc:AlternateContent xmlns:mc="http://schemas.openxmlformats.org/markup-compatibility/2006">
          <mc:Choice Requires="x14">
            <control shapeId="7222" r:id="rId18" name="Check Box 54">
              <controlPr defaultSize="0" autoFill="0" autoLine="0" autoPict="0">
                <anchor moveWithCells="1">
                  <from>
                    <xdr:col>2</xdr:col>
                    <xdr:colOff>152400</xdr:colOff>
                    <xdr:row>21</xdr:row>
                    <xdr:rowOff>38100</xdr:rowOff>
                  </from>
                  <to>
                    <xdr:col>8</xdr:col>
                    <xdr:colOff>50800</xdr:colOff>
                    <xdr:row>21</xdr:row>
                    <xdr:rowOff>279400</xdr:rowOff>
                  </to>
                </anchor>
              </controlPr>
            </control>
          </mc:Choice>
        </mc:AlternateContent>
        <mc:AlternateContent xmlns:mc="http://schemas.openxmlformats.org/markup-compatibility/2006">
          <mc:Choice Requires="x14">
            <control shapeId="7223" r:id="rId19" name="Check Box 55">
              <controlPr defaultSize="0" autoFill="0" autoLine="0" autoPict="0">
                <anchor moveWithCells="1">
                  <from>
                    <xdr:col>2</xdr:col>
                    <xdr:colOff>152400</xdr:colOff>
                    <xdr:row>22</xdr:row>
                    <xdr:rowOff>31750</xdr:rowOff>
                  </from>
                  <to>
                    <xdr:col>8</xdr:col>
                    <xdr:colOff>50800</xdr:colOff>
                    <xdr:row>22</xdr:row>
                    <xdr:rowOff>273050</xdr:rowOff>
                  </to>
                </anchor>
              </controlPr>
            </control>
          </mc:Choice>
        </mc:AlternateContent>
        <mc:AlternateContent xmlns:mc="http://schemas.openxmlformats.org/markup-compatibility/2006">
          <mc:Choice Requires="x14">
            <control shapeId="7224" r:id="rId20" name="Check Box 56">
              <controlPr defaultSize="0" autoFill="0" autoLine="0" autoPict="0">
                <anchor moveWithCells="1">
                  <from>
                    <xdr:col>2</xdr:col>
                    <xdr:colOff>152400</xdr:colOff>
                    <xdr:row>23</xdr:row>
                    <xdr:rowOff>25400</xdr:rowOff>
                  </from>
                  <to>
                    <xdr:col>8</xdr:col>
                    <xdr:colOff>50800</xdr:colOff>
                    <xdr:row>23</xdr:row>
                    <xdr:rowOff>266700</xdr:rowOff>
                  </to>
                </anchor>
              </controlPr>
            </control>
          </mc:Choice>
        </mc:AlternateContent>
        <mc:AlternateContent xmlns:mc="http://schemas.openxmlformats.org/markup-compatibility/2006">
          <mc:Choice Requires="x14">
            <control shapeId="7225" r:id="rId21" name="Check Box 57">
              <controlPr defaultSize="0" autoFill="0" autoLine="0" autoPict="0">
                <anchor moveWithCells="1">
                  <from>
                    <xdr:col>2</xdr:col>
                    <xdr:colOff>152400</xdr:colOff>
                    <xdr:row>24</xdr:row>
                    <xdr:rowOff>12700</xdr:rowOff>
                  </from>
                  <to>
                    <xdr:col>8</xdr:col>
                    <xdr:colOff>50800</xdr:colOff>
                    <xdr:row>24</xdr:row>
                    <xdr:rowOff>260350</xdr:rowOff>
                  </to>
                </anchor>
              </controlPr>
            </control>
          </mc:Choice>
        </mc:AlternateContent>
        <mc:AlternateContent xmlns:mc="http://schemas.openxmlformats.org/markup-compatibility/2006">
          <mc:Choice Requires="x14">
            <control shapeId="7226" r:id="rId22" name="Check Box 58">
              <controlPr defaultSize="0" autoFill="0" autoLine="0" autoPict="0">
                <anchor moveWithCells="1">
                  <from>
                    <xdr:col>2</xdr:col>
                    <xdr:colOff>152400</xdr:colOff>
                    <xdr:row>25</xdr:row>
                    <xdr:rowOff>38100</xdr:rowOff>
                  </from>
                  <to>
                    <xdr:col>8</xdr:col>
                    <xdr:colOff>50800</xdr:colOff>
                    <xdr:row>25</xdr:row>
                    <xdr:rowOff>279400</xdr:rowOff>
                  </to>
                </anchor>
              </controlPr>
            </control>
          </mc:Choice>
        </mc:AlternateContent>
        <mc:AlternateContent xmlns:mc="http://schemas.openxmlformats.org/markup-compatibility/2006">
          <mc:Choice Requires="x14">
            <control shapeId="7227" r:id="rId23" name="Check Box 59">
              <controlPr defaultSize="0" autoFill="0" autoLine="0" autoPict="0">
                <anchor moveWithCells="1">
                  <from>
                    <xdr:col>2</xdr:col>
                    <xdr:colOff>152400</xdr:colOff>
                    <xdr:row>26</xdr:row>
                    <xdr:rowOff>31750</xdr:rowOff>
                  </from>
                  <to>
                    <xdr:col>8</xdr:col>
                    <xdr:colOff>50800</xdr:colOff>
                    <xdr:row>26</xdr:row>
                    <xdr:rowOff>273050</xdr:rowOff>
                  </to>
                </anchor>
              </controlPr>
            </control>
          </mc:Choice>
        </mc:AlternateContent>
        <mc:AlternateContent xmlns:mc="http://schemas.openxmlformats.org/markup-compatibility/2006">
          <mc:Choice Requires="x14">
            <control shapeId="7228" r:id="rId24" name="Check Box 60">
              <controlPr defaultSize="0" autoFill="0" autoLine="0" autoPict="0">
                <anchor moveWithCells="1">
                  <from>
                    <xdr:col>2</xdr:col>
                    <xdr:colOff>152400</xdr:colOff>
                    <xdr:row>27</xdr:row>
                    <xdr:rowOff>25400</xdr:rowOff>
                  </from>
                  <to>
                    <xdr:col>8</xdr:col>
                    <xdr:colOff>50800</xdr:colOff>
                    <xdr:row>27</xdr:row>
                    <xdr:rowOff>266700</xdr:rowOff>
                  </to>
                </anchor>
              </controlPr>
            </control>
          </mc:Choice>
        </mc:AlternateContent>
        <mc:AlternateContent xmlns:mc="http://schemas.openxmlformats.org/markup-compatibility/2006">
          <mc:Choice Requires="x14">
            <control shapeId="7229" r:id="rId25" name="Check Box 61">
              <controlPr defaultSize="0" autoFill="0" autoLine="0" autoPict="0">
                <anchor moveWithCells="1">
                  <from>
                    <xdr:col>2</xdr:col>
                    <xdr:colOff>152400</xdr:colOff>
                    <xdr:row>28</xdr:row>
                    <xdr:rowOff>12700</xdr:rowOff>
                  </from>
                  <to>
                    <xdr:col>8</xdr:col>
                    <xdr:colOff>50800</xdr:colOff>
                    <xdr:row>28</xdr:row>
                    <xdr:rowOff>260350</xdr:rowOff>
                  </to>
                </anchor>
              </controlPr>
            </control>
          </mc:Choice>
        </mc:AlternateContent>
        <mc:AlternateContent xmlns:mc="http://schemas.openxmlformats.org/markup-compatibility/2006">
          <mc:Choice Requires="x14">
            <control shapeId="7230" r:id="rId26" name="Check Box 62">
              <controlPr defaultSize="0" autoFill="0" autoLine="0" autoPict="0">
                <anchor moveWithCells="1">
                  <from>
                    <xdr:col>2</xdr:col>
                    <xdr:colOff>152400</xdr:colOff>
                    <xdr:row>29</xdr:row>
                    <xdr:rowOff>38100</xdr:rowOff>
                  </from>
                  <to>
                    <xdr:col>8</xdr:col>
                    <xdr:colOff>50800</xdr:colOff>
                    <xdr:row>29</xdr:row>
                    <xdr:rowOff>279400</xdr:rowOff>
                  </to>
                </anchor>
              </controlPr>
            </control>
          </mc:Choice>
        </mc:AlternateContent>
        <mc:AlternateContent xmlns:mc="http://schemas.openxmlformats.org/markup-compatibility/2006">
          <mc:Choice Requires="x14">
            <control shapeId="7231" r:id="rId27" name="Check Box 63">
              <controlPr defaultSize="0" autoFill="0" autoLine="0" autoPict="0">
                <anchor moveWithCells="1">
                  <from>
                    <xdr:col>2</xdr:col>
                    <xdr:colOff>152400</xdr:colOff>
                    <xdr:row>30</xdr:row>
                    <xdr:rowOff>31750</xdr:rowOff>
                  </from>
                  <to>
                    <xdr:col>8</xdr:col>
                    <xdr:colOff>50800</xdr:colOff>
                    <xdr:row>30</xdr:row>
                    <xdr:rowOff>273050</xdr:rowOff>
                  </to>
                </anchor>
              </controlPr>
            </control>
          </mc:Choice>
        </mc:AlternateContent>
        <mc:AlternateContent xmlns:mc="http://schemas.openxmlformats.org/markup-compatibility/2006">
          <mc:Choice Requires="x14">
            <control shapeId="7232" r:id="rId28" name="Check Box 64">
              <controlPr defaultSize="0" autoFill="0" autoLine="0" autoPict="0">
                <anchor moveWithCells="1">
                  <from>
                    <xdr:col>2</xdr:col>
                    <xdr:colOff>152400</xdr:colOff>
                    <xdr:row>31</xdr:row>
                    <xdr:rowOff>25400</xdr:rowOff>
                  </from>
                  <to>
                    <xdr:col>8</xdr:col>
                    <xdr:colOff>50800</xdr:colOff>
                    <xdr:row>31</xdr:row>
                    <xdr:rowOff>266700</xdr:rowOff>
                  </to>
                </anchor>
              </controlPr>
            </control>
          </mc:Choice>
        </mc:AlternateContent>
        <mc:AlternateContent xmlns:mc="http://schemas.openxmlformats.org/markup-compatibility/2006">
          <mc:Choice Requires="x14">
            <control shapeId="7233" r:id="rId29" name="Check Box 65">
              <controlPr defaultSize="0" autoFill="0" autoLine="0" autoPict="0">
                <anchor moveWithCells="1">
                  <from>
                    <xdr:col>2</xdr:col>
                    <xdr:colOff>152400</xdr:colOff>
                    <xdr:row>32</xdr:row>
                    <xdr:rowOff>12700</xdr:rowOff>
                  </from>
                  <to>
                    <xdr:col>8</xdr:col>
                    <xdr:colOff>50800</xdr:colOff>
                    <xdr:row>32</xdr:row>
                    <xdr:rowOff>260350</xdr:rowOff>
                  </to>
                </anchor>
              </controlPr>
            </control>
          </mc:Choice>
        </mc:AlternateContent>
        <mc:AlternateContent xmlns:mc="http://schemas.openxmlformats.org/markup-compatibility/2006">
          <mc:Choice Requires="x14">
            <control shapeId="7242" r:id="rId30" name="Check Box 74">
              <controlPr defaultSize="0" autoFill="0" autoLine="0" autoPict="0">
                <anchor moveWithCells="1">
                  <from>
                    <xdr:col>2</xdr:col>
                    <xdr:colOff>152400</xdr:colOff>
                    <xdr:row>37</xdr:row>
                    <xdr:rowOff>38100</xdr:rowOff>
                  </from>
                  <to>
                    <xdr:col>8</xdr:col>
                    <xdr:colOff>50800</xdr:colOff>
                    <xdr:row>37</xdr:row>
                    <xdr:rowOff>279400</xdr:rowOff>
                  </to>
                </anchor>
              </controlPr>
            </control>
          </mc:Choice>
        </mc:AlternateContent>
        <mc:AlternateContent xmlns:mc="http://schemas.openxmlformats.org/markup-compatibility/2006">
          <mc:Choice Requires="x14">
            <control shapeId="7243" r:id="rId31" name="Check Box 75">
              <controlPr defaultSize="0" autoFill="0" autoLine="0" autoPict="0">
                <anchor moveWithCells="1">
                  <from>
                    <xdr:col>2</xdr:col>
                    <xdr:colOff>152400</xdr:colOff>
                    <xdr:row>38</xdr:row>
                    <xdr:rowOff>31750</xdr:rowOff>
                  </from>
                  <to>
                    <xdr:col>8</xdr:col>
                    <xdr:colOff>50800</xdr:colOff>
                    <xdr:row>38</xdr:row>
                    <xdr:rowOff>273050</xdr:rowOff>
                  </to>
                </anchor>
              </controlPr>
            </control>
          </mc:Choice>
        </mc:AlternateContent>
        <mc:AlternateContent xmlns:mc="http://schemas.openxmlformats.org/markup-compatibility/2006">
          <mc:Choice Requires="x14">
            <control shapeId="7244" r:id="rId32" name="Check Box 76">
              <controlPr defaultSize="0" autoFill="0" autoLine="0" autoPict="0">
                <anchor moveWithCells="1">
                  <from>
                    <xdr:col>2</xdr:col>
                    <xdr:colOff>152400</xdr:colOff>
                    <xdr:row>39</xdr:row>
                    <xdr:rowOff>25400</xdr:rowOff>
                  </from>
                  <to>
                    <xdr:col>8</xdr:col>
                    <xdr:colOff>50800</xdr:colOff>
                    <xdr:row>39</xdr:row>
                    <xdr:rowOff>266700</xdr:rowOff>
                  </to>
                </anchor>
              </controlPr>
            </control>
          </mc:Choice>
        </mc:AlternateContent>
        <mc:AlternateContent xmlns:mc="http://schemas.openxmlformats.org/markup-compatibility/2006">
          <mc:Choice Requires="x14">
            <control shapeId="7245" r:id="rId33" name="Check Box 77">
              <controlPr defaultSize="0" autoFill="0" autoLine="0" autoPict="0">
                <anchor moveWithCells="1">
                  <from>
                    <xdr:col>2</xdr:col>
                    <xdr:colOff>152400</xdr:colOff>
                    <xdr:row>40</xdr:row>
                    <xdr:rowOff>12700</xdr:rowOff>
                  </from>
                  <to>
                    <xdr:col>8</xdr:col>
                    <xdr:colOff>50800</xdr:colOff>
                    <xdr:row>40</xdr:row>
                    <xdr:rowOff>260350</xdr:rowOff>
                  </to>
                </anchor>
              </controlPr>
            </control>
          </mc:Choice>
        </mc:AlternateContent>
        <mc:AlternateContent xmlns:mc="http://schemas.openxmlformats.org/markup-compatibility/2006">
          <mc:Choice Requires="x14">
            <control shapeId="7246" r:id="rId34" name="Check Box 78">
              <controlPr defaultSize="0" autoFill="0" autoLine="0" autoPict="0">
                <anchor moveWithCells="1">
                  <from>
                    <xdr:col>2</xdr:col>
                    <xdr:colOff>152400</xdr:colOff>
                    <xdr:row>33</xdr:row>
                    <xdr:rowOff>38100</xdr:rowOff>
                  </from>
                  <to>
                    <xdr:col>8</xdr:col>
                    <xdr:colOff>50800</xdr:colOff>
                    <xdr:row>33</xdr:row>
                    <xdr:rowOff>279400</xdr:rowOff>
                  </to>
                </anchor>
              </controlPr>
            </control>
          </mc:Choice>
        </mc:AlternateContent>
        <mc:AlternateContent xmlns:mc="http://schemas.openxmlformats.org/markup-compatibility/2006">
          <mc:Choice Requires="x14">
            <control shapeId="7247" r:id="rId35" name="Check Box 79">
              <controlPr defaultSize="0" autoFill="0" autoLine="0" autoPict="0">
                <anchor moveWithCells="1">
                  <from>
                    <xdr:col>2</xdr:col>
                    <xdr:colOff>152400</xdr:colOff>
                    <xdr:row>34</xdr:row>
                    <xdr:rowOff>31750</xdr:rowOff>
                  </from>
                  <to>
                    <xdr:col>8</xdr:col>
                    <xdr:colOff>50800</xdr:colOff>
                    <xdr:row>34</xdr:row>
                    <xdr:rowOff>273050</xdr:rowOff>
                  </to>
                </anchor>
              </controlPr>
            </control>
          </mc:Choice>
        </mc:AlternateContent>
        <mc:AlternateContent xmlns:mc="http://schemas.openxmlformats.org/markup-compatibility/2006">
          <mc:Choice Requires="x14">
            <control shapeId="7248" r:id="rId36" name="Check Box 80">
              <controlPr defaultSize="0" autoFill="0" autoLine="0" autoPict="0">
                <anchor moveWithCells="1">
                  <from>
                    <xdr:col>2</xdr:col>
                    <xdr:colOff>152400</xdr:colOff>
                    <xdr:row>35</xdr:row>
                    <xdr:rowOff>25400</xdr:rowOff>
                  </from>
                  <to>
                    <xdr:col>8</xdr:col>
                    <xdr:colOff>50800</xdr:colOff>
                    <xdr:row>35</xdr:row>
                    <xdr:rowOff>266700</xdr:rowOff>
                  </to>
                </anchor>
              </controlPr>
            </control>
          </mc:Choice>
        </mc:AlternateContent>
        <mc:AlternateContent xmlns:mc="http://schemas.openxmlformats.org/markup-compatibility/2006">
          <mc:Choice Requires="x14">
            <control shapeId="7249" r:id="rId37" name="Check Box 81">
              <controlPr defaultSize="0" autoFill="0" autoLine="0" autoPict="0">
                <anchor moveWithCells="1">
                  <from>
                    <xdr:col>2</xdr:col>
                    <xdr:colOff>152400</xdr:colOff>
                    <xdr:row>36</xdr:row>
                    <xdr:rowOff>12700</xdr:rowOff>
                  </from>
                  <to>
                    <xdr:col>8</xdr:col>
                    <xdr:colOff>50800</xdr:colOff>
                    <xdr:row>36</xdr:row>
                    <xdr:rowOff>260350</xdr:rowOff>
                  </to>
                </anchor>
              </controlPr>
            </control>
          </mc:Choice>
        </mc:AlternateContent>
        <mc:AlternateContent xmlns:mc="http://schemas.openxmlformats.org/markup-compatibility/2006">
          <mc:Choice Requires="x14">
            <control shapeId="7250" r:id="rId38" name="Check Box 82">
              <controlPr defaultSize="0" autoFill="0" autoLine="0" autoPict="0">
                <anchor moveWithCells="1">
                  <from>
                    <xdr:col>2</xdr:col>
                    <xdr:colOff>152400</xdr:colOff>
                    <xdr:row>17</xdr:row>
                    <xdr:rowOff>38100</xdr:rowOff>
                  </from>
                  <to>
                    <xdr:col>8</xdr:col>
                    <xdr:colOff>50800</xdr:colOff>
                    <xdr:row>17</xdr:row>
                    <xdr:rowOff>279400</xdr:rowOff>
                  </to>
                </anchor>
              </controlPr>
            </control>
          </mc:Choice>
        </mc:AlternateContent>
        <mc:AlternateContent xmlns:mc="http://schemas.openxmlformats.org/markup-compatibility/2006">
          <mc:Choice Requires="x14">
            <control shapeId="7251" r:id="rId39" name="Check Box 83">
              <controlPr defaultSize="0" autoFill="0" autoLine="0" autoPict="0">
                <anchor moveWithCells="1">
                  <from>
                    <xdr:col>2</xdr:col>
                    <xdr:colOff>152400</xdr:colOff>
                    <xdr:row>18</xdr:row>
                    <xdr:rowOff>31750</xdr:rowOff>
                  </from>
                  <to>
                    <xdr:col>8</xdr:col>
                    <xdr:colOff>50800</xdr:colOff>
                    <xdr:row>18</xdr:row>
                    <xdr:rowOff>273050</xdr:rowOff>
                  </to>
                </anchor>
              </controlPr>
            </control>
          </mc:Choice>
        </mc:AlternateContent>
        <mc:AlternateContent xmlns:mc="http://schemas.openxmlformats.org/markup-compatibility/2006">
          <mc:Choice Requires="x14">
            <control shapeId="7252" r:id="rId40" name="Check Box 84">
              <controlPr defaultSize="0" autoFill="0" autoLine="0" autoPict="0">
                <anchor moveWithCells="1">
                  <from>
                    <xdr:col>2</xdr:col>
                    <xdr:colOff>152400</xdr:colOff>
                    <xdr:row>19</xdr:row>
                    <xdr:rowOff>25400</xdr:rowOff>
                  </from>
                  <to>
                    <xdr:col>8</xdr:col>
                    <xdr:colOff>50800</xdr:colOff>
                    <xdr:row>19</xdr:row>
                    <xdr:rowOff>266700</xdr:rowOff>
                  </to>
                </anchor>
              </controlPr>
            </control>
          </mc:Choice>
        </mc:AlternateContent>
        <mc:AlternateContent xmlns:mc="http://schemas.openxmlformats.org/markup-compatibility/2006">
          <mc:Choice Requires="x14">
            <control shapeId="7253" r:id="rId41" name="Check Box 85">
              <controlPr defaultSize="0" autoFill="0" autoLine="0" autoPict="0">
                <anchor moveWithCells="1">
                  <from>
                    <xdr:col>2</xdr:col>
                    <xdr:colOff>152400</xdr:colOff>
                    <xdr:row>20</xdr:row>
                    <xdr:rowOff>12700</xdr:rowOff>
                  </from>
                  <to>
                    <xdr:col>8</xdr:col>
                    <xdr:colOff>50800</xdr:colOff>
                    <xdr:row>20</xdr:row>
                    <xdr:rowOff>260350</xdr:rowOff>
                  </to>
                </anchor>
              </controlPr>
            </control>
          </mc:Choice>
        </mc:AlternateContent>
        <mc:AlternateContent xmlns:mc="http://schemas.openxmlformats.org/markup-compatibility/2006">
          <mc:Choice Requires="x14">
            <control shapeId="7254" r:id="rId42" name="Check Box 86">
              <controlPr defaultSize="0" autoFill="0" autoLine="0" autoPict="0">
                <anchor moveWithCells="1">
                  <from>
                    <xdr:col>2</xdr:col>
                    <xdr:colOff>152400</xdr:colOff>
                    <xdr:row>17</xdr:row>
                    <xdr:rowOff>38100</xdr:rowOff>
                  </from>
                  <to>
                    <xdr:col>8</xdr:col>
                    <xdr:colOff>50800</xdr:colOff>
                    <xdr:row>17</xdr:row>
                    <xdr:rowOff>279400</xdr:rowOff>
                  </to>
                </anchor>
              </controlPr>
            </control>
          </mc:Choice>
        </mc:AlternateContent>
        <mc:AlternateContent xmlns:mc="http://schemas.openxmlformats.org/markup-compatibility/2006">
          <mc:Choice Requires="x14">
            <control shapeId="7255" r:id="rId43" name="Check Box 87">
              <controlPr defaultSize="0" autoFill="0" autoLine="0" autoPict="0">
                <anchor moveWithCells="1">
                  <from>
                    <xdr:col>2</xdr:col>
                    <xdr:colOff>152400</xdr:colOff>
                    <xdr:row>18</xdr:row>
                    <xdr:rowOff>31750</xdr:rowOff>
                  </from>
                  <to>
                    <xdr:col>8</xdr:col>
                    <xdr:colOff>50800</xdr:colOff>
                    <xdr:row>18</xdr:row>
                    <xdr:rowOff>273050</xdr:rowOff>
                  </to>
                </anchor>
              </controlPr>
            </control>
          </mc:Choice>
        </mc:AlternateContent>
        <mc:AlternateContent xmlns:mc="http://schemas.openxmlformats.org/markup-compatibility/2006">
          <mc:Choice Requires="x14">
            <control shapeId="7256" r:id="rId44" name="Check Box 88">
              <controlPr defaultSize="0" autoFill="0" autoLine="0" autoPict="0">
                <anchor moveWithCells="1">
                  <from>
                    <xdr:col>2</xdr:col>
                    <xdr:colOff>152400</xdr:colOff>
                    <xdr:row>19</xdr:row>
                    <xdr:rowOff>25400</xdr:rowOff>
                  </from>
                  <to>
                    <xdr:col>8</xdr:col>
                    <xdr:colOff>50800</xdr:colOff>
                    <xdr:row>19</xdr:row>
                    <xdr:rowOff>266700</xdr:rowOff>
                  </to>
                </anchor>
              </controlPr>
            </control>
          </mc:Choice>
        </mc:AlternateContent>
        <mc:AlternateContent xmlns:mc="http://schemas.openxmlformats.org/markup-compatibility/2006">
          <mc:Choice Requires="x14">
            <control shapeId="7257" r:id="rId45" name="Check Box 89">
              <controlPr defaultSize="0" autoFill="0" autoLine="0" autoPict="0">
                <anchor moveWithCells="1">
                  <from>
                    <xdr:col>2</xdr:col>
                    <xdr:colOff>152400</xdr:colOff>
                    <xdr:row>20</xdr:row>
                    <xdr:rowOff>12700</xdr:rowOff>
                  </from>
                  <to>
                    <xdr:col>8</xdr:col>
                    <xdr:colOff>50800</xdr:colOff>
                    <xdr:row>20</xdr:row>
                    <xdr:rowOff>260350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L23"/>
  <sheetViews>
    <sheetView showGridLines="0" view="pageBreakPreview" zoomScale="70" zoomScaleNormal="70" zoomScaleSheetLayoutView="70" workbookViewId="0">
      <selection activeCell="G18" sqref="G18"/>
    </sheetView>
  </sheetViews>
  <sheetFormatPr defaultColWidth="8.6328125" defaultRowHeight="13"/>
  <cols>
    <col min="1" max="1" width="17.1796875" customWidth="1"/>
    <col min="11" max="11" width="21.6328125" customWidth="1"/>
    <col min="12" max="12" width="18.08984375" customWidth="1"/>
  </cols>
  <sheetData>
    <row r="1" spans="2:12" ht="17.25" customHeight="1"/>
    <row r="2" spans="2:12" ht="17.5">
      <c r="B2" s="1" t="s">
        <v>0</v>
      </c>
      <c r="C2" s="1"/>
      <c r="D2" s="1"/>
      <c r="E2" s="1"/>
      <c r="F2" s="1"/>
      <c r="G2" s="1"/>
      <c r="H2" s="1"/>
      <c r="I2" s="1"/>
      <c r="J2" s="1"/>
      <c r="K2" s="1"/>
      <c r="L2" s="1"/>
    </row>
    <row r="3" spans="2:12" ht="17.5">
      <c r="B3" s="1"/>
      <c r="C3" s="1"/>
      <c r="D3" s="1"/>
      <c r="E3" s="1"/>
      <c r="F3" s="1"/>
      <c r="G3" s="1"/>
      <c r="H3" s="1"/>
      <c r="I3" s="1"/>
      <c r="J3" s="1"/>
      <c r="K3" s="1"/>
      <c r="L3" s="1"/>
    </row>
    <row r="4" spans="2:12" ht="31.5">
      <c r="B4" s="2" t="s">
        <v>1</v>
      </c>
      <c r="C4" s="3"/>
      <c r="D4" s="3"/>
      <c r="E4" s="3"/>
      <c r="F4" s="4"/>
      <c r="G4" s="4"/>
      <c r="H4" s="4"/>
      <c r="I4" s="4"/>
      <c r="J4" s="4"/>
      <c r="K4" s="1"/>
      <c r="L4" s="1"/>
    </row>
    <row r="5" spans="2:12" ht="17.5">
      <c r="B5" s="1"/>
      <c r="C5" s="1"/>
      <c r="D5" s="1"/>
      <c r="E5" s="1"/>
      <c r="F5" s="1"/>
      <c r="G5" s="1"/>
      <c r="H5" s="1"/>
      <c r="I5" s="1"/>
      <c r="J5" s="1"/>
      <c r="K5" s="1"/>
      <c r="L5" s="1"/>
    </row>
    <row r="6" spans="2:12" ht="108" customHeight="1">
      <c r="B6" s="1"/>
      <c r="C6" s="1"/>
      <c r="D6" s="1"/>
      <c r="E6" s="1"/>
      <c r="F6" s="1"/>
      <c r="G6" s="1"/>
      <c r="H6" s="1"/>
      <c r="I6" s="1"/>
      <c r="J6" s="1"/>
      <c r="K6" s="1"/>
      <c r="L6" s="1"/>
    </row>
    <row r="7" spans="2:12" ht="17.5">
      <c r="B7" s="1"/>
      <c r="C7" s="1"/>
      <c r="D7" s="1"/>
      <c r="E7" s="1"/>
      <c r="F7" s="1"/>
      <c r="G7" s="1"/>
      <c r="H7" s="1"/>
      <c r="I7" s="1"/>
      <c r="J7" s="1"/>
      <c r="K7" s="1"/>
      <c r="L7" s="1"/>
    </row>
    <row r="8" spans="2:12" ht="6.75" customHeight="1">
      <c r="B8" s="1"/>
      <c r="C8" s="1"/>
      <c r="D8" s="1"/>
      <c r="E8" s="1"/>
      <c r="F8" s="1"/>
      <c r="G8" s="1"/>
      <c r="H8" s="1"/>
      <c r="I8" s="1"/>
      <c r="J8" s="1"/>
      <c r="K8" s="1"/>
      <c r="L8" s="1"/>
    </row>
    <row r="9" spans="2:12" ht="112.5" customHeight="1">
      <c r="B9" s="1"/>
      <c r="C9" s="1"/>
      <c r="D9" s="1"/>
      <c r="E9" s="1"/>
      <c r="F9" s="1"/>
      <c r="G9" s="1"/>
      <c r="H9" s="1"/>
      <c r="I9" s="1"/>
      <c r="J9" s="1"/>
      <c r="K9" s="1"/>
      <c r="L9" s="1"/>
    </row>
    <row r="10" spans="2:12" ht="27.9" customHeight="1">
      <c r="B10" s="1"/>
      <c r="C10" s="1"/>
      <c r="D10" s="1"/>
      <c r="E10" s="1"/>
      <c r="F10" s="1"/>
      <c r="G10" s="1"/>
      <c r="H10" s="1"/>
      <c r="I10" s="1"/>
      <c r="J10" s="1"/>
      <c r="K10" s="1"/>
      <c r="L10" s="1"/>
    </row>
    <row r="11" spans="2:12" ht="27.9" customHeight="1">
      <c r="B11" s="1"/>
      <c r="C11" s="1"/>
      <c r="D11" s="1"/>
      <c r="E11" s="1"/>
      <c r="F11" s="1"/>
      <c r="G11" s="1"/>
      <c r="H11" s="1"/>
      <c r="I11" s="1"/>
      <c r="J11" s="1"/>
      <c r="K11" s="1"/>
      <c r="L11" s="1"/>
    </row>
    <row r="12" spans="2:12" ht="27.9" customHeight="1">
      <c r="B12" s="1"/>
      <c r="C12" s="1"/>
      <c r="D12" s="1"/>
      <c r="E12" s="1"/>
      <c r="F12" s="1"/>
      <c r="G12" s="1"/>
      <c r="H12" s="1"/>
      <c r="I12" s="1"/>
      <c r="J12" s="1"/>
      <c r="K12" s="1"/>
      <c r="L12" s="1"/>
    </row>
    <row r="13" spans="2:12" ht="27.9" customHeight="1">
      <c r="B13" s="1"/>
      <c r="C13" s="1"/>
      <c r="D13" s="1"/>
      <c r="E13" s="1"/>
      <c r="F13" s="1"/>
      <c r="G13" s="1"/>
      <c r="H13" s="1"/>
      <c r="I13" s="1"/>
      <c r="J13" s="1"/>
      <c r="K13" s="1"/>
      <c r="L13" s="1"/>
    </row>
    <row r="14" spans="2:12" ht="27.9" customHeight="1">
      <c r="B14" s="1"/>
      <c r="C14" s="1"/>
      <c r="D14" s="1"/>
      <c r="E14" s="1"/>
      <c r="F14" s="1"/>
      <c r="G14" s="1"/>
      <c r="H14" s="1"/>
      <c r="I14" s="1"/>
      <c r="J14" s="1"/>
      <c r="K14" s="1"/>
      <c r="L14" s="1"/>
    </row>
    <row r="15" spans="2:12" ht="17.5">
      <c r="B15" s="1"/>
      <c r="C15" s="1"/>
      <c r="D15" s="1"/>
      <c r="E15" s="1"/>
      <c r="F15" s="1"/>
      <c r="G15" s="1"/>
      <c r="H15" s="1"/>
      <c r="I15" s="1"/>
      <c r="J15" s="1"/>
      <c r="K15" s="1"/>
      <c r="L15" s="1"/>
    </row>
    <row r="16" spans="2:12" ht="17.5">
      <c r="B16" s="1"/>
      <c r="C16" s="1"/>
      <c r="D16" s="1"/>
      <c r="E16" s="1"/>
      <c r="F16" s="1"/>
      <c r="G16" s="1"/>
      <c r="H16" s="1"/>
      <c r="I16" s="1"/>
      <c r="J16" s="1"/>
      <c r="K16" s="1"/>
      <c r="L16" s="1"/>
    </row>
    <row r="17" spans="2:12" ht="17.5">
      <c r="B17" s="1"/>
      <c r="C17" s="1"/>
      <c r="D17" s="1"/>
      <c r="E17" s="1"/>
      <c r="F17" s="1"/>
      <c r="G17" s="1"/>
      <c r="H17" s="1"/>
      <c r="I17" s="1"/>
      <c r="J17" s="1"/>
      <c r="K17" s="1"/>
      <c r="L17" s="1"/>
    </row>
    <row r="18" spans="2:12" ht="17.5">
      <c r="B18" s="1" t="s">
        <v>2</v>
      </c>
      <c r="C18" s="1"/>
      <c r="D18" s="1"/>
      <c r="E18" s="1"/>
      <c r="F18" s="1"/>
      <c r="G18" s="1"/>
      <c r="H18" s="1"/>
      <c r="I18" s="1"/>
      <c r="J18" s="1"/>
      <c r="K18" s="1"/>
      <c r="L18" s="1"/>
    </row>
    <row r="19" spans="2:12" ht="17.5">
      <c r="B19" s="1"/>
      <c r="C19" s="1"/>
      <c r="D19" s="1"/>
      <c r="E19" s="1"/>
      <c r="F19" s="1"/>
      <c r="G19" s="1"/>
      <c r="H19" s="1"/>
      <c r="I19" s="1"/>
      <c r="J19" s="1"/>
      <c r="K19" s="1"/>
      <c r="L19" s="1"/>
    </row>
    <row r="20" spans="2:12" ht="17.5">
      <c r="B20" s="1"/>
      <c r="C20" s="1"/>
      <c r="D20" s="1"/>
      <c r="E20" s="1"/>
      <c r="F20" s="1"/>
      <c r="G20" s="1"/>
      <c r="H20" s="1"/>
      <c r="I20" s="1"/>
      <c r="J20" s="1"/>
      <c r="K20" s="1"/>
      <c r="L20" s="1"/>
    </row>
    <row r="21" spans="2:12" ht="17.5">
      <c r="B21" s="1"/>
      <c r="C21" s="1"/>
      <c r="D21" s="1"/>
      <c r="E21" s="1"/>
      <c r="F21" s="1"/>
      <c r="G21" s="1"/>
      <c r="H21" s="1"/>
      <c r="I21" s="1"/>
      <c r="J21" s="1"/>
      <c r="K21" s="1"/>
      <c r="L21" s="1"/>
    </row>
    <row r="22" spans="2:12" ht="17.5">
      <c r="B22" s="1"/>
      <c r="C22" s="1"/>
      <c r="D22" s="1"/>
      <c r="E22" s="1"/>
      <c r="F22" s="1"/>
      <c r="G22" s="1"/>
      <c r="H22" s="1"/>
      <c r="I22" s="1"/>
      <c r="J22" s="1"/>
      <c r="K22" s="1"/>
      <c r="L22" s="1"/>
    </row>
    <row r="23" spans="2:12" ht="31.5">
      <c r="B23" s="2" t="s">
        <v>3</v>
      </c>
      <c r="C23" s="5"/>
      <c r="D23" s="5"/>
      <c r="E23" s="5"/>
      <c r="F23" s="5"/>
      <c r="G23" s="5"/>
      <c r="H23" s="5"/>
      <c r="I23" s="5"/>
      <c r="J23" s="5"/>
    </row>
  </sheetData>
  <phoneticPr fontId="1"/>
  <pageMargins left="0.19685039370078741" right="0.15748031496062992" top="0.98425196850393704" bottom="0.98425196850393704" header="0.31496062992125984" footer="0.31496062992125984"/>
  <pageSetup paperSize="9" scale="76" fitToWidth="2" fitToHeight="2" orientation="portrait" r:id="rId1"/>
  <rowBreaks count="1" manualBreakCount="1">
    <brk id="22" max="11" man="1"/>
  </rowBreaks>
  <colBreaks count="1" manualBreakCount="1">
    <brk id="12" max="76"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7"/>
  <sheetViews>
    <sheetView workbookViewId="0">
      <selection activeCell="G28" sqref="G28"/>
    </sheetView>
  </sheetViews>
  <sheetFormatPr defaultRowHeight="13"/>
  <sheetData>
    <row r="1" spans="2:2">
      <c r="B1" s="72" t="s">
        <v>121</v>
      </c>
    </row>
    <row r="2" spans="2:2">
      <c r="B2" s="73"/>
    </row>
    <row r="3" spans="2:2">
      <c r="B3" s="72" t="s">
        <v>122</v>
      </c>
    </row>
    <row r="4" spans="2:2">
      <c r="B4" s="72" t="s">
        <v>123</v>
      </c>
    </row>
    <row r="5" spans="2:2">
      <c r="B5" s="74" t="s">
        <v>124</v>
      </c>
    </row>
    <row r="7" spans="2:2">
      <c r="B7" s="75"/>
    </row>
  </sheetData>
  <phoneticPr fontId="1"/>
  <hyperlinks>
    <hyperlink ref="B5" r:id="rId1" xr:uid="{00000000-0004-0000-0300-00000000000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【申請書】様式1-1と1-2</vt:lpstr>
      <vt:lpstr>【申請書】様式2 </vt:lpstr>
      <vt:lpstr>ガイドブック掲載イメージ（様式2から反映）</vt:lpstr>
      <vt:lpstr>参考 SDGｓについて </vt:lpstr>
      <vt:lpstr>'【申請書】様式1-1と1-2'!Print_Area</vt:lpstr>
      <vt:lpstr>'【申請書】様式2 '!Print_Area</vt:lpstr>
      <vt:lpstr>'ガイドブック掲載イメージ（様式2から反映）'!Print_Area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Kdai</dc:creator>
  <cp:lastModifiedBy>nkd202203</cp:lastModifiedBy>
  <cp:lastPrinted>2021-10-21T03:00:12Z</cp:lastPrinted>
  <dcterms:created xsi:type="dcterms:W3CDTF">2018-10-30T02:51:08Z</dcterms:created>
  <dcterms:modified xsi:type="dcterms:W3CDTF">2023-06-02T02:15:14Z</dcterms:modified>
</cp:coreProperties>
</file>